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2" windowWidth="12240" windowHeight="5640" activeTab="3"/>
  </bookViews>
  <sheets>
    <sheet name="Άλυτοι γρίφοι 1-100" sheetId="1" r:id="rId1"/>
    <sheet name="Άλυτοι γρίφοι 101-200" sheetId="2" r:id="rId2"/>
    <sheet name="Άλυτοι γρίφοι 201-300" sheetId="4" r:id="rId3"/>
    <sheet name="Συνολική Βαθμολογία" sheetId="3" r:id="rId4"/>
  </sheets>
  <definedNames>
    <definedName name="_xlnm._FilterDatabase" localSheetId="1" hidden="1">'Άλυτοι γρίφοι 101-200'!$A$1:$F$54</definedName>
    <definedName name="_xlnm._FilterDatabase" localSheetId="0" hidden="1">'Άλυτοι γρίφοι 1-100'!$A$1:$F$54</definedName>
    <definedName name="_xlnm._FilterDatabase" localSheetId="2" hidden="1">'Άλυτοι γρίφοι 201-300'!$A$1:$F$51</definedName>
    <definedName name="_xlnm._FilterDatabase" localSheetId="3" hidden="1">'Συνολική Βαθμολογία'!$A$1:$F$53</definedName>
    <definedName name="_xlnm.Criteria" localSheetId="1">'Άλυτοι γρίφοι 101-200'!$A$1:$D$11</definedName>
    <definedName name="_xlnm.Criteria" localSheetId="0">'Άλυτοι γρίφοι 1-100'!$A$1:$D$11</definedName>
    <definedName name="_xlnm.Criteria" localSheetId="2">'Άλυτοι γρίφοι 201-300'!$A$1:$D$11</definedName>
    <definedName name="_xlnm.Criteria" localSheetId="3">'Συνολική Βαθμολογία'!$A$1:$D$10</definedName>
  </definedNames>
  <calcPr calcId="145621"/>
</workbook>
</file>

<file path=xl/calcChain.xml><?xml version="1.0" encoding="utf-8"?>
<calcChain xmlns="http://schemas.openxmlformats.org/spreadsheetml/2006/main">
  <c r="D29" i="4" l="1"/>
  <c r="G1" i="1" l="1"/>
  <c r="D253" i="4" l="1"/>
  <c r="D163" i="4" l="1"/>
  <c r="D252" i="4"/>
  <c r="D87" i="4" l="1"/>
  <c r="D162" i="4" l="1"/>
  <c r="D161" i="4" l="1"/>
  <c r="D251" i="4" l="1"/>
  <c r="D90" i="4" l="1"/>
  <c r="D160" i="4"/>
  <c r="D250" i="4" l="1"/>
  <c r="D159" i="4" l="1"/>
  <c r="D158" i="4" l="1"/>
  <c r="D157" i="4" l="1"/>
  <c r="D156" i="4" l="1"/>
  <c r="D98" i="4"/>
  <c r="D178" i="4" l="1"/>
  <c r="D61" i="4" l="1"/>
  <c r="D177" i="4" l="1"/>
  <c r="D73" i="4" l="1"/>
  <c r="D249" i="4" l="1"/>
  <c r="D155" i="4" l="1"/>
  <c r="D68" i="4" l="1"/>
  <c r="D248" i="4" l="1"/>
  <c r="D154" i="4"/>
  <c r="D247" i="4" l="1"/>
  <c r="D246" i="4" l="1"/>
  <c r="D176" i="4" l="1"/>
  <c r="D153" i="4"/>
  <c r="D97" i="4" l="1"/>
  <c r="D152" i="4" l="1"/>
  <c r="D38" i="4" l="1"/>
  <c r="D86" i="4" l="1"/>
  <c r="D151" i="4" l="1"/>
  <c r="D164" i="4" l="1"/>
  <c r="D245" i="4" l="1"/>
  <c r="D150" i="4"/>
  <c r="D62" i="4" l="1"/>
  <c r="D244" i="4" l="1"/>
  <c r="D149" i="4" l="1"/>
  <c r="D175" i="4" l="1"/>
  <c r="D37" i="4"/>
  <c r="B5" i="3" l="1"/>
  <c r="B4" i="3"/>
  <c r="D185" i="4" l="1"/>
  <c r="D174" i="4" l="1"/>
  <c r="D84" i="4" l="1"/>
  <c r="D148" i="4" l="1"/>
  <c r="D105" i="2" l="1"/>
  <c r="D28" i="4" l="1"/>
  <c r="C388" i="3" l="1"/>
  <c r="B388" i="3"/>
  <c r="D443" i="1"/>
  <c r="D263" i="4"/>
  <c r="D388" i="3" l="1"/>
  <c r="D51" i="4"/>
  <c r="D44" i="4" l="1"/>
  <c r="D87" i="1" l="1"/>
  <c r="D26" i="2"/>
  <c r="G1" i="2" l="1"/>
  <c r="D147" i="4" l="1"/>
  <c r="C29" i="3" l="1"/>
  <c r="B29" i="3"/>
  <c r="D24" i="4"/>
  <c r="D29" i="3" l="1"/>
  <c r="D173" i="4"/>
  <c r="D89" i="4" l="1"/>
  <c r="D262" i="4"/>
  <c r="G1" i="3" l="1"/>
  <c r="D146" i="4" l="1"/>
  <c r="D145" i="4" l="1"/>
  <c r="D243" i="4"/>
  <c r="D32" i="4" l="1"/>
  <c r="D144" i="4"/>
  <c r="D18" i="2" l="1"/>
  <c r="D143" i="4" l="1"/>
  <c r="D83" i="4" l="1"/>
  <c r="D11" i="4" l="1"/>
  <c r="D242" i="4" l="1"/>
  <c r="D142" i="4"/>
  <c r="D238" i="1"/>
  <c r="D241" i="4" l="1"/>
  <c r="C254" i="3" l="1"/>
  <c r="B254" i="3"/>
  <c r="D141" i="4"/>
  <c r="D806" i="2"/>
  <c r="D254" i="3" l="1"/>
  <c r="D140" i="4"/>
  <c r="D184" i="4" l="1"/>
  <c r="D139" i="4"/>
  <c r="D138" i="4" l="1"/>
  <c r="D240" i="4" l="1"/>
  <c r="D239" i="4" l="1"/>
  <c r="B9" i="3" l="1"/>
  <c r="B8" i="3"/>
  <c r="D165" i="4" l="1"/>
  <c r="C490" i="3" l="1"/>
  <c r="B490" i="3"/>
  <c r="D160" i="2"/>
  <c r="D238" i="4"/>
  <c r="D805" i="2"/>
  <c r="D442" i="1"/>
  <c r="D490" i="3" l="1"/>
  <c r="D82" i="4"/>
  <c r="D137" i="4"/>
  <c r="D136" i="4"/>
  <c r="D135" i="4" l="1"/>
  <c r="D96" i="4" l="1"/>
  <c r="D134" i="4" l="1"/>
  <c r="C37" i="3"/>
  <c r="B37" i="3"/>
  <c r="D37" i="3" l="1"/>
  <c r="D237" i="4"/>
  <c r="D85" i="4" l="1"/>
  <c r="D54" i="4" l="1"/>
  <c r="D255" i="4" l="1"/>
  <c r="D133" i="4" l="1"/>
  <c r="D236" i="4"/>
  <c r="D214" i="1" l="1"/>
  <c r="D132" i="4" l="1"/>
  <c r="D48" i="4"/>
  <c r="D235" i="4" l="1"/>
  <c r="D441" i="1" l="1"/>
  <c r="D72" i="4" l="1"/>
  <c r="D234" i="4" l="1"/>
  <c r="D233" i="4" l="1"/>
  <c r="D232" i="4" l="1"/>
  <c r="D81" i="2" l="1"/>
  <c r="C109" i="3" l="1"/>
  <c r="B109" i="3"/>
  <c r="D57" i="4"/>
  <c r="D53" i="4"/>
  <c r="D109" i="3" l="1"/>
  <c r="D231" i="4"/>
  <c r="D261" i="4"/>
  <c r="D230" i="4" l="1"/>
  <c r="D172" i="4" l="1"/>
  <c r="D81" i="4" l="1"/>
  <c r="D171" i="4" l="1"/>
  <c r="D71" i="4" l="1"/>
  <c r="D75" i="4" l="1"/>
  <c r="D131" i="4" l="1"/>
  <c r="D300" i="1" l="1"/>
  <c r="D265" i="4"/>
  <c r="C190" i="3"/>
  <c r="B190" i="3"/>
  <c r="D190" i="3" l="1"/>
  <c r="D130" i="4"/>
  <c r="D59" i="4" l="1"/>
  <c r="D179" i="4" l="1"/>
  <c r="D66" i="4" l="1"/>
  <c r="D80" i="4" l="1"/>
  <c r="C15" i="3" l="1"/>
  <c r="D170" i="4" l="1"/>
  <c r="D47" i="4" l="1"/>
  <c r="D74" i="4" l="1"/>
  <c r="D229" i="4" l="1"/>
  <c r="D128" i="4" l="1"/>
  <c r="D27" i="4" l="1"/>
  <c r="D127" i="4" l="1"/>
  <c r="D126" i="4" l="1"/>
  <c r="D125" i="4"/>
  <c r="D64" i="4" l="1"/>
  <c r="D12" i="4" l="1"/>
  <c r="D124" i="4" l="1"/>
  <c r="D254" i="4" l="1"/>
  <c r="D227" i="4"/>
  <c r="C362" i="3" l="1"/>
  <c r="B362" i="3"/>
  <c r="D264" i="4"/>
  <c r="D317" i="1"/>
  <c r="D804" i="2"/>
  <c r="D362" i="3" l="1"/>
  <c r="D228" i="4"/>
  <c r="D226" i="4" l="1"/>
  <c r="D56" i="4"/>
  <c r="D8" i="4"/>
  <c r="D94" i="4"/>
  <c r="D123" i="4" l="1"/>
  <c r="D52" i="4" l="1"/>
  <c r="D91" i="4"/>
  <c r="D225" i="4"/>
  <c r="D224" i="4" l="1"/>
  <c r="D223" i="4" l="1"/>
  <c r="D122" i="4"/>
  <c r="D222" i="4" l="1"/>
  <c r="D121" i="4" l="1"/>
  <c r="D182" i="4" l="1"/>
  <c r="D63" i="4"/>
  <c r="D76" i="4" l="1"/>
  <c r="D221" i="4" l="1"/>
  <c r="D220" i="4" l="1"/>
  <c r="D219" i="4" l="1"/>
  <c r="D36" i="4"/>
  <c r="D20" i="4" l="1"/>
  <c r="D259" i="4" l="1"/>
  <c r="D99" i="4" l="1"/>
  <c r="D129" i="4" l="1"/>
  <c r="D186" i="4" l="1"/>
  <c r="D218" i="4" l="1"/>
  <c r="D217" i="4" l="1"/>
  <c r="D55" i="4" l="1"/>
  <c r="D189" i="4"/>
  <c r="D69" i="4" l="1"/>
  <c r="D65" i="4"/>
  <c r="D31" i="4"/>
  <c r="D67" i="4" l="1"/>
  <c r="D169" i="4"/>
  <c r="D159" i="2" l="1"/>
  <c r="D9" i="4" l="1"/>
  <c r="D93" i="4"/>
  <c r="D216" i="4"/>
  <c r="D120" i="4"/>
  <c r="D215" i="4" l="1"/>
  <c r="C361" i="3" l="1"/>
  <c r="B361" i="3"/>
  <c r="D440" i="1"/>
  <c r="D119" i="4"/>
  <c r="D361" i="3" l="1"/>
  <c r="D214" i="4" l="1"/>
  <c r="D213" i="4" l="1"/>
  <c r="D21" i="4" l="1"/>
  <c r="D23" i="4"/>
  <c r="D118" i="4" l="1"/>
  <c r="D117" i="4" l="1"/>
  <c r="C491" i="3"/>
  <c r="B491" i="3"/>
  <c r="D803" i="2"/>
  <c r="D258" i="4"/>
  <c r="D434" i="1"/>
  <c r="D257" i="4"/>
  <c r="D188" i="4"/>
  <c r="D491" i="3" l="1"/>
  <c r="D212" i="4"/>
  <c r="D116" i="4" l="1"/>
  <c r="D211" i="4" l="1"/>
  <c r="D210" i="4" l="1"/>
  <c r="D209" i="4" l="1"/>
  <c r="D260" i="4"/>
  <c r="D115" i="4" l="1"/>
  <c r="D208" i="4" l="1"/>
  <c r="D77" i="1" l="1"/>
  <c r="D22" i="4"/>
  <c r="D79" i="4" l="1"/>
  <c r="D181" i="4" l="1"/>
  <c r="D207" i="4" l="1"/>
  <c r="D114" i="4" l="1"/>
  <c r="C145" i="3" l="1"/>
  <c r="B145" i="3"/>
  <c r="D439" i="1"/>
  <c r="D438" i="1"/>
  <c r="D437" i="1"/>
  <c r="D436" i="1"/>
  <c r="D435" i="1"/>
  <c r="D433" i="1"/>
  <c r="D432" i="1"/>
  <c r="D431" i="1"/>
  <c r="D430" i="1"/>
  <c r="D264" i="1"/>
  <c r="D59" i="2"/>
  <c r="D145" i="3" l="1"/>
  <c r="D113" i="4"/>
  <c r="D112" i="4"/>
  <c r="D111" i="4" l="1"/>
  <c r="D206" i="4"/>
  <c r="D70" i="4" l="1"/>
  <c r="D46" i="4" l="1"/>
  <c r="D205" i="4" l="1"/>
  <c r="D50" i="4"/>
  <c r="D88" i="4" l="1"/>
  <c r="D110" i="4" l="1"/>
  <c r="D32" i="2"/>
  <c r="D180" i="4" l="1"/>
  <c r="D43" i="4"/>
  <c r="C31" i="3" l="1"/>
  <c r="B31" i="3"/>
  <c r="D33" i="4"/>
  <c r="D30" i="4"/>
  <c r="D31" i="3" l="1"/>
  <c r="D109" i="4"/>
  <c r="D204" i="4" l="1"/>
  <c r="D108" i="4" l="1"/>
  <c r="D203" i="4" l="1"/>
  <c r="D15" i="1"/>
  <c r="D107" i="4"/>
  <c r="C11" i="3" l="1"/>
  <c r="B11" i="3"/>
  <c r="D13" i="2"/>
  <c r="D10" i="4"/>
  <c r="D11" i="3" l="1"/>
  <c r="D202" i="4"/>
  <c r="D187" i="4" l="1"/>
  <c r="D78" i="4"/>
  <c r="D42" i="4" l="1"/>
  <c r="D49" i="4" l="1"/>
  <c r="D256" i="4"/>
  <c r="D166" i="4" l="1"/>
  <c r="D60" i="4" l="1"/>
  <c r="D201" i="4" l="1"/>
  <c r="D183" i="4" l="1"/>
  <c r="D200" i="4" l="1"/>
  <c r="D106" i="4"/>
  <c r="D199" i="4" l="1"/>
  <c r="D198" i="4" l="1"/>
  <c r="D92" i="4" l="1"/>
  <c r="D197" i="4" l="1"/>
  <c r="D167" i="4" l="1"/>
  <c r="D105" i="4" l="1"/>
  <c r="D35" i="4" l="1"/>
  <c r="D41" i="4" l="1"/>
  <c r="D196" i="4" l="1"/>
  <c r="D39" i="4"/>
  <c r="D45" i="4"/>
  <c r="D195" i="4" l="1"/>
  <c r="D34" i="4" l="1"/>
  <c r="D194" i="4" l="1"/>
  <c r="D104" i="4"/>
  <c r="D25" i="4"/>
  <c r="D15" i="4" l="1"/>
  <c r="D77" i="4"/>
  <c r="D103" i="4" l="1"/>
  <c r="D193" i="4"/>
  <c r="D102" i="4" l="1"/>
  <c r="D192" i="4" l="1"/>
  <c r="D191" i="4" l="1"/>
  <c r="C319" i="3" l="1"/>
  <c r="B319" i="3"/>
  <c r="D58" i="4"/>
  <c r="D319" i="3" l="1"/>
  <c r="D18" i="4"/>
  <c r="D190" i="4"/>
  <c r="D101" i="4" l="1"/>
  <c r="D100" i="4" l="1"/>
  <c r="D40" i="4" l="1"/>
  <c r="D168" i="4"/>
  <c r="D14" i="4"/>
  <c r="D95" i="4"/>
  <c r="D16" i="4"/>
  <c r="D26" i="4"/>
  <c r="D13" i="4"/>
  <c r="D19" i="4"/>
  <c r="D6" i="4"/>
  <c r="D7" i="4"/>
  <c r="D4" i="4"/>
  <c r="D3" i="4"/>
  <c r="D5" i="4"/>
  <c r="D17" i="4"/>
  <c r="D2" i="4"/>
  <c r="D376" i="2" l="1"/>
  <c r="D750" i="2" l="1"/>
  <c r="D375" i="2" l="1"/>
  <c r="D374" i="2"/>
  <c r="D373" i="2"/>
  <c r="I1" i="3" l="1"/>
  <c r="C489" i="3"/>
  <c r="B489" i="3"/>
  <c r="C488" i="3"/>
  <c r="B488" i="3"/>
  <c r="C487" i="3"/>
  <c r="B487" i="3"/>
  <c r="C486" i="3"/>
  <c r="B486" i="3"/>
  <c r="C485" i="3"/>
  <c r="B485" i="3"/>
  <c r="C484" i="3"/>
  <c r="B484" i="3"/>
  <c r="C483" i="3"/>
  <c r="B483" i="3"/>
  <c r="C482" i="3"/>
  <c r="B482" i="3"/>
  <c r="C456" i="3"/>
  <c r="B456" i="3"/>
  <c r="C481" i="3"/>
  <c r="B481" i="3"/>
  <c r="C480" i="3"/>
  <c r="B480" i="3"/>
  <c r="C479" i="3"/>
  <c r="B479" i="3"/>
  <c r="C478" i="3"/>
  <c r="B478" i="3"/>
  <c r="C477" i="3"/>
  <c r="B477" i="3"/>
  <c r="C476" i="3"/>
  <c r="B476" i="3"/>
  <c r="C475" i="3"/>
  <c r="B475" i="3"/>
  <c r="C474" i="3"/>
  <c r="B474" i="3"/>
  <c r="C473" i="3"/>
  <c r="B473" i="3"/>
  <c r="C472" i="3"/>
  <c r="B472" i="3"/>
  <c r="C471" i="3"/>
  <c r="B471" i="3"/>
  <c r="C470" i="3"/>
  <c r="B470" i="3"/>
  <c r="C469" i="3"/>
  <c r="B469" i="3"/>
  <c r="C468" i="3"/>
  <c r="B468" i="3"/>
  <c r="C467" i="3"/>
  <c r="B467" i="3"/>
  <c r="C466" i="3"/>
  <c r="B466" i="3"/>
  <c r="C465" i="3"/>
  <c r="B465" i="3"/>
  <c r="C464" i="3"/>
  <c r="B464" i="3"/>
  <c r="C463" i="3"/>
  <c r="B463" i="3"/>
  <c r="C462" i="3"/>
  <c r="B462" i="3"/>
  <c r="C461" i="3"/>
  <c r="B461" i="3"/>
  <c r="C459" i="3"/>
  <c r="B459" i="3"/>
  <c r="C458" i="3"/>
  <c r="B458" i="3"/>
  <c r="C457" i="3"/>
  <c r="B457" i="3"/>
  <c r="C460" i="3"/>
  <c r="B460" i="3"/>
  <c r="C455" i="3"/>
  <c r="B455" i="3"/>
  <c r="C454" i="3"/>
  <c r="B454" i="3"/>
  <c r="C453" i="3"/>
  <c r="B453" i="3"/>
  <c r="C416" i="3"/>
  <c r="B416" i="3"/>
  <c r="C452" i="3"/>
  <c r="B452" i="3"/>
  <c r="C451" i="3"/>
  <c r="B451" i="3"/>
  <c r="C450" i="3"/>
  <c r="B450" i="3"/>
  <c r="C423" i="3"/>
  <c r="B423" i="3"/>
  <c r="C449" i="3"/>
  <c r="B449" i="3"/>
  <c r="C448" i="3"/>
  <c r="B448" i="3"/>
  <c r="C447" i="3"/>
  <c r="B447" i="3"/>
  <c r="C446" i="3"/>
  <c r="B446" i="3"/>
  <c r="C445" i="3"/>
  <c r="B445" i="3"/>
  <c r="C444" i="3"/>
  <c r="B444" i="3"/>
  <c r="C443" i="3"/>
  <c r="B443" i="3"/>
  <c r="C442" i="3"/>
  <c r="B442" i="3"/>
  <c r="C441" i="3"/>
  <c r="B441" i="3"/>
  <c r="C440" i="3"/>
  <c r="B440" i="3"/>
  <c r="C439" i="3"/>
  <c r="B439" i="3"/>
  <c r="C438" i="3"/>
  <c r="B438" i="3"/>
  <c r="C437" i="3"/>
  <c r="B437" i="3"/>
  <c r="C436" i="3"/>
  <c r="B436" i="3"/>
  <c r="C435" i="3"/>
  <c r="B435" i="3"/>
  <c r="C434" i="3"/>
  <c r="B434" i="3"/>
  <c r="C433" i="3"/>
  <c r="B433" i="3"/>
  <c r="C432" i="3"/>
  <c r="B432" i="3"/>
  <c r="C431" i="3"/>
  <c r="B431" i="3"/>
  <c r="C430" i="3"/>
  <c r="B430" i="3"/>
  <c r="C429" i="3"/>
  <c r="B429" i="3"/>
  <c r="C428" i="3"/>
  <c r="B428" i="3"/>
  <c r="C427" i="3"/>
  <c r="B427" i="3"/>
  <c r="C426" i="3"/>
  <c r="B426" i="3"/>
  <c r="C425" i="3"/>
  <c r="B425" i="3"/>
  <c r="C71" i="3"/>
  <c r="B71" i="3"/>
  <c r="C424" i="3"/>
  <c r="B424" i="3"/>
  <c r="C422" i="3"/>
  <c r="B422" i="3"/>
  <c r="C421" i="3"/>
  <c r="B421" i="3"/>
  <c r="C420" i="3"/>
  <c r="B420" i="3"/>
  <c r="C419" i="3"/>
  <c r="B419" i="3"/>
  <c r="C418" i="3"/>
  <c r="B418" i="3"/>
  <c r="C417" i="3"/>
  <c r="B417" i="3"/>
  <c r="C407" i="3"/>
  <c r="B407" i="3"/>
  <c r="C415" i="3"/>
  <c r="B415" i="3"/>
  <c r="C414" i="3"/>
  <c r="B414" i="3"/>
  <c r="C413" i="3"/>
  <c r="B413" i="3"/>
  <c r="C412" i="3"/>
  <c r="B412" i="3"/>
  <c r="C411" i="3"/>
  <c r="B411" i="3"/>
  <c r="C410" i="3"/>
  <c r="B410" i="3"/>
  <c r="C409" i="3"/>
  <c r="B409" i="3"/>
  <c r="C408" i="3"/>
  <c r="B408" i="3"/>
  <c r="C406" i="3"/>
  <c r="B406" i="3"/>
  <c r="C92" i="3"/>
  <c r="B92" i="3"/>
  <c r="C404" i="3"/>
  <c r="B404" i="3"/>
  <c r="C405" i="3"/>
  <c r="B405" i="3"/>
  <c r="C403" i="3"/>
  <c r="B403" i="3"/>
  <c r="C402" i="3"/>
  <c r="B402" i="3"/>
  <c r="C401" i="3"/>
  <c r="B401" i="3"/>
  <c r="C400" i="3"/>
  <c r="B400" i="3"/>
  <c r="C399" i="3"/>
  <c r="B399" i="3"/>
  <c r="C398" i="3"/>
  <c r="B398" i="3"/>
  <c r="C397" i="3"/>
  <c r="B397" i="3"/>
  <c r="C396" i="3"/>
  <c r="B396" i="3"/>
  <c r="C395" i="3"/>
  <c r="B395" i="3"/>
  <c r="C394" i="3"/>
  <c r="B394" i="3"/>
  <c r="C393" i="3"/>
  <c r="B393" i="3"/>
  <c r="C392" i="3"/>
  <c r="B392" i="3"/>
  <c r="C391" i="3"/>
  <c r="B391" i="3"/>
  <c r="C389" i="3"/>
  <c r="B389" i="3"/>
  <c r="C387" i="3"/>
  <c r="B387" i="3"/>
  <c r="C386" i="3"/>
  <c r="B386" i="3"/>
  <c r="C385" i="3"/>
  <c r="B385" i="3"/>
  <c r="C390" i="3"/>
  <c r="B390" i="3"/>
  <c r="C384" i="3"/>
  <c r="B384" i="3"/>
  <c r="C296" i="3"/>
  <c r="B296" i="3"/>
  <c r="C383" i="3"/>
  <c r="B383" i="3"/>
  <c r="C382" i="3"/>
  <c r="B382" i="3"/>
  <c r="C381" i="3"/>
  <c r="B381" i="3"/>
  <c r="C380" i="3"/>
  <c r="B380" i="3"/>
  <c r="C379" i="3"/>
  <c r="B379" i="3"/>
  <c r="C378" i="3"/>
  <c r="B378" i="3"/>
  <c r="C377" i="3"/>
  <c r="B377" i="3"/>
  <c r="C376" i="3"/>
  <c r="B376" i="3"/>
  <c r="C375" i="3"/>
  <c r="B375" i="3"/>
  <c r="C374" i="3"/>
  <c r="B374" i="3"/>
  <c r="C373" i="3"/>
  <c r="B373" i="3"/>
  <c r="C372" i="3"/>
  <c r="B372" i="3"/>
  <c r="C371" i="3"/>
  <c r="B371" i="3"/>
  <c r="C370" i="3"/>
  <c r="B370" i="3"/>
  <c r="C369" i="3"/>
  <c r="B369" i="3"/>
  <c r="C368" i="3"/>
  <c r="B368" i="3"/>
  <c r="C367" i="3"/>
  <c r="B367" i="3"/>
  <c r="C365" i="3"/>
  <c r="B365" i="3"/>
  <c r="C364" i="3"/>
  <c r="B364" i="3"/>
  <c r="C363" i="3"/>
  <c r="B363" i="3"/>
  <c r="C308" i="3"/>
  <c r="B308" i="3"/>
  <c r="C360" i="3"/>
  <c r="B360" i="3"/>
  <c r="C359" i="3"/>
  <c r="B359" i="3"/>
  <c r="C321" i="3"/>
  <c r="B321" i="3"/>
  <c r="C358" i="3"/>
  <c r="B358" i="3"/>
  <c r="C357" i="3"/>
  <c r="B357" i="3"/>
  <c r="C356" i="3"/>
  <c r="B356" i="3"/>
  <c r="C355" i="3"/>
  <c r="B355" i="3"/>
  <c r="C354" i="3"/>
  <c r="B354" i="3"/>
  <c r="C353" i="3"/>
  <c r="B353" i="3"/>
  <c r="C352" i="3"/>
  <c r="B352" i="3"/>
  <c r="C351" i="3"/>
  <c r="B351" i="3"/>
  <c r="C350" i="3"/>
  <c r="B350" i="3"/>
  <c r="C349" i="3"/>
  <c r="B349" i="3"/>
  <c r="C320" i="3"/>
  <c r="B320" i="3"/>
  <c r="C348" i="3"/>
  <c r="B348" i="3"/>
  <c r="C347" i="3"/>
  <c r="B347" i="3"/>
  <c r="C346" i="3"/>
  <c r="B346" i="3"/>
  <c r="C345" i="3"/>
  <c r="B345" i="3"/>
  <c r="C344" i="3"/>
  <c r="B344" i="3"/>
  <c r="C343" i="3"/>
  <c r="B343" i="3"/>
  <c r="C342" i="3"/>
  <c r="B342" i="3"/>
  <c r="C341" i="3"/>
  <c r="B341" i="3"/>
  <c r="C340" i="3"/>
  <c r="B340" i="3"/>
  <c r="C339" i="3"/>
  <c r="B339" i="3"/>
  <c r="C338" i="3"/>
  <c r="B338" i="3"/>
  <c r="C337" i="3"/>
  <c r="B337" i="3"/>
  <c r="C336" i="3"/>
  <c r="B336" i="3"/>
  <c r="C335" i="3"/>
  <c r="B335" i="3"/>
  <c r="C366" i="3"/>
  <c r="B366" i="3"/>
  <c r="C334" i="3"/>
  <c r="B334" i="3"/>
  <c r="C333" i="3"/>
  <c r="B333" i="3"/>
  <c r="C332" i="3"/>
  <c r="B332" i="3"/>
  <c r="C331" i="3"/>
  <c r="B331" i="3"/>
  <c r="C330" i="3"/>
  <c r="B330" i="3"/>
  <c r="C329" i="3"/>
  <c r="B329" i="3"/>
  <c r="C328" i="3"/>
  <c r="B328" i="3"/>
  <c r="C327" i="3"/>
  <c r="B327" i="3"/>
  <c r="C326" i="3"/>
  <c r="B326" i="3"/>
  <c r="C325" i="3"/>
  <c r="B325" i="3"/>
  <c r="C324" i="3"/>
  <c r="B324" i="3"/>
  <c r="C323" i="3"/>
  <c r="B323" i="3"/>
  <c r="C322" i="3"/>
  <c r="B322" i="3"/>
  <c r="C277" i="3"/>
  <c r="B277" i="3"/>
  <c r="C318" i="3"/>
  <c r="B318" i="3"/>
  <c r="C317" i="3"/>
  <c r="B317" i="3"/>
  <c r="C316" i="3"/>
  <c r="B316" i="3"/>
  <c r="C315" i="3"/>
  <c r="B315" i="3"/>
  <c r="C314" i="3"/>
  <c r="B314" i="3"/>
  <c r="C313" i="3"/>
  <c r="B313" i="3"/>
  <c r="C312" i="3"/>
  <c r="B312" i="3"/>
  <c r="C311" i="3"/>
  <c r="B311" i="3"/>
  <c r="C310" i="3"/>
  <c r="B310" i="3"/>
  <c r="C309" i="3"/>
  <c r="B309" i="3"/>
  <c r="C307" i="3"/>
  <c r="B307" i="3"/>
  <c r="C306" i="3"/>
  <c r="B306" i="3"/>
  <c r="C305" i="3"/>
  <c r="B305" i="3"/>
  <c r="C304" i="3"/>
  <c r="B304" i="3"/>
  <c r="C303" i="3"/>
  <c r="B303" i="3"/>
  <c r="C302" i="3"/>
  <c r="B302" i="3"/>
  <c r="C301" i="3"/>
  <c r="B301" i="3"/>
  <c r="C300" i="3"/>
  <c r="B300" i="3"/>
  <c r="C299" i="3"/>
  <c r="B299" i="3"/>
  <c r="C298" i="3"/>
  <c r="B298" i="3"/>
  <c r="C297" i="3"/>
  <c r="B297" i="3"/>
  <c r="C295" i="3"/>
  <c r="B295" i="3"/>
  <c r="C294" i="3"/>
  <c r="B294" i="3"/>
  <c r="C293" i="3"/>
  <c r="B293" i="3"/>
  <c r="C292" i="3"/>
  <c r="B292" i="3"/>
  <c r="C291" i="3"/>
  <c r="B291" i="3"/>
  <c r="C290" i="3"/>
  <c r="B290" i="3"/>
  <c r="C289" i="3"/>
  <c r="B289" i="3"/>
  <c r="C288" i="3"/>
  <c r="B288" i="3"/>
  <c r="C287" i="3"/>
  <c r="B287" i="3"/>
  <c r="C286" i="3"/>
  <c r="B286" i="3"/>
  <c r="C285" i="3"/>
  <c r="B285" i="3"/>
  <c r="C284" i="3"/>
  <c r="B284" i="3"/>
  <c r="C283" i="3"/>
  <c r="B283" i="3"/>
  <c r="C282" i="3"/>
  <c r="B282" i="3"/>
  <c r="C281" i="3"/>
  <c r="B281" i="3"/>
  <c r="C280" i="3"/>
  <c r="B280" i="3"/>
  <c r="C279" i="3"/>
  <c r="B279" i="3"/>
  <c r="C278" i="3"/>
  <c r="B278" i="3"/>
  <c r="C173" i="3"/>
  <c r="B173" i="3"/>
  <c r="C276" i="3"/>
  <c r="B276" i="3"/>
  <c r="C275" i="3"/>
  <c r="B275" i="3"/>
  <c r="C273" i="3"/>
  <c r="B273" i="3"/>
  <c r="C272" i="3"/>
  <c r="B272" i="3"/>
  <c r="C271" i="3"/>
  <c r="B271" i="3"/>
  <c r="C270" i="3"/>
  <c r="B270" i="3"/>
  <c r="C269" i="3"/>
  <c r="B269" i="3"/>
  <c r="C268" i="3"/>
  <c r="B268" i="3"/>
  <c r="C267" i="3"/>
  <c r="B267" i="3"/>
  <c r="C266" i="3"/>
  <c r="B266" i="3"/>
  <c r="C265" i="3"/>
  <c r="B265" i="3"/>
  <c r="C264" i="3"/>
  <c r="B264" i="3"/>
  <c r="C263" i="3"/>
  <c r="B263" i="3"/>
  <c r="C234" i="3"/>
  <c r="B234" i="3"/>
  <c r="C262" i="3"/>
  <c r="B262" i="3"/>
  <c r="C261" i="3"/>
  <c r="B261" i="3"/>
  <c r="C119" i="3"/>
  <c r="B119" i="3"/>
  <c r="C260" i="3"/>
  <c r="B260" i="3"/>
  <c r="C259" i="3"/>
  <c r="B259" i="3"/>
  <c r="C274" i="3"/>
  <c r="B274" i="3"/>
  <c r="C258" i="3"/>
  <c r="B258" i="3"/>
  <c r="C257" i="3"/>
  <c r="B257" i="3"/>
  <c r="C229" i="3"/>
  <c r="B229" i="3"/>
  <c r="C256" i="3"/>
  <c r="B256" i="3"/>
  <c r="C255" i="3"/>
  <c r="B255" i="3"/>
  <c r="C227" i="3"/>
  <c r="B227" i="3"/>
  <c r="C253" i="3"/>
  <c r="B253" i="3"/>
  <c r="C252" i="3"/>
  <c r="B252" i="3"/>
  <c r="C150" i="3"/>
  <c r="B150" i="3"/>
  <c r="C251" i="3"/>
  <c r="B251" i="3"/>
  <c r="C250" i="3"/>
  <c r="B250" i="3"/>
  <c r="C249" i="3"/>
  <c r="B249" i="3"/>
  <c r="C248" i="3"/>
  <c r="B248" i="3"/>
  <c r="C247" i="3"/>
  <c r="B247" i="3"/>
  <c r="C246" i="3"/>
  <c r="B246" i="3"/>
  <c r="C245" i="3"/>
  <c r="B245" i="3"/>
  <c r="C244" i="3"/>
  <c r="B244" i="3"/>
  <c r="C243" i="3"/>
  <c r="B243" i="3"/>
  <c r="C242" i="3"/>
  <c r="B242" i="3"/>
  <c r="C241" i="3"/>
  <c r="B241" i="3"/>
  <c r="C240" i="3"/>
  <c r="B240" i="3"/>
  <c r="C137" i="3"/>
  <c r="B137" i="3"/>
  <c r="C239" i="3"/>
  <c r="B239" i="3"/>
  <c r="C238" i="3"/>
  <c r="B238" i="3"/>
  <c r="C237" i="3"/>
  <c r="B237" i="3"/>
  <c r="C236" i="3"/>
  <c r="B236" i="3"/>
  <c r="C235" i="3"/>
  <c r="B235" i="3"/>
  <c r="C212" i="3"/>
  <c r="B212" i="3"/>
  <c r="C233" i="3"/>
  <c r="B233" i="3"/>
  <c r="C232" i="3"/>
  <c r="B232" i="3"/>
  <c r="C231" i="3"/>
  <c r="B231" i="3"/>
  <c r="C230" i="3"/>
  <c r="B230" i="3"/>
  <c r="C156" i="3"/>
  <c r="B156" i="3"/>
  <c r="C228" i="3"/>
  <c r="B228" i="3"/>
  <c r="C226" i="3"/>
  <c r="B226" i="3"/>
  <c r="C225" i="3"/>
  <c r="B225" i="3"/>
  <c r="C224" i="3"/>
  <c r="B224" i="3"/>
  <c r="C223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C213" i="3"/>
  <c r="B213" i="3"/>
  <c r="C211" i="3"/>
  <c r="B211" i="3"/>
  <c r="C210" i="3"/>
  <c r="B210" i="3"/>
  <c r="C209" i="3"/>
  <c r="B209" i="3"/>
  <c r="C103" i="3"/>
  <c r="B103" i="3"/>
  <c r="C32" i="3"/>
  <c r="B32" i="3"/>
  <c r="C208" i="3"/>
  <c r="B208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89" i="3"/>
  <c r="B189" i="3"/>
  <c r="C188" i="3"/>
  <c r="B188" i="3"/>
  <c r="C187" i="3"/>
  <c r="B187" i="3"/>
  <c r="C101" i="3"/>
  <c r="B101" i="3"/>
  <c r="C186" i="3"/>
  <c r="B186" i="3"/>
  <c r="C185" i="3"/>
  <c r="B185" i="3"/>
  <c r="C113" i="3"/>
  <c r="B113" i="3"/>
  <c r="C184" i="3"/>
  <c r="B184" i="3"/>
  <c r="C183" i="3"/>
  <c r="B183" i="3"/>
  <c r="C181" i="3"/>
  <c r="B181" i="3"/>
  <c r="C182" i="3"/>
  <c r="B182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2" i="3"/>
  <c r="B172" i="3"/>
  <c r="C171" i="3"/>
  <c r="B171" i="3"/>
  <c r="C170" i="3"/>
  <c r="B170" i="3"/>
  <c r="C169" i="3"/>
  <c r="B169" i="3"/>
  <c r="C168" i="3"/>
  <c r="B168" i="3"/>
  <c r="C90" i="3"/>
  <c r="B90" i="3"/>
  <c r="C167" i="3"/>
  <c r="B167" i="3"/>
  <c r="C55" i="3"/>
  <c r="B55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41" i="3"/>
  <c r="B141" i="3"/>
  <c r="C155" i="3"/>
  <c r="B155" i="3"/>
  <c r="C154" i="3"/>
  <c r="B154" i="3"/>
  <c r="C153" i="3"/>
  <c r="B153" i="3"/>
  <c r="C152" i="3"/>
  <c r="B152" i="3"/>
  <c r="C76" i="3"/>
  <c r="B76" i="3"/>
  <c r="C151" i="3"/>
  <c r="B151" i="3"/>
  <c r="C149" i="3"/>
  <c r="B149" i="3"/>
  <c r="C148" i="3"/>
  <c r="B148" i="3"/>
  <c r="C147" i="3"/>
  <c r="B147" i="3"/>
  <c r="C146" i="3"/>
  <c r="B146" i="3"/>
  <c r="C144" i="3"/>
  <c r="B144" i="3"/>
  <c r="C143" i="3"/>
  <c r="B143" i="3"/>
  <c r="C136" i="3"/>
  <c r="B136" i="3"/>
  <c r="C140" i="3"/>
  <c r="B140" i="3"/>
  <c r="C139" i="3"/>
  <c r="B139" i="3"/>
  <c r="C138" i="3"/>
  <c r="B138" i="3"/>
  <c r="C135" i="3"/>
  <c r="B135" i="3"/>
  <c r="C134" i="3"/>
  <c r="B134" i="3"/>
  <c r="C133" i="3"/>
  <c r="B133" i="3"/>
  <c r="C132" i="3"/>
  <c r="B132" i="3"/>
  <c r="C142" i="3"/>
  <c r="B142" i="3"/>
  <c r="C131" i="3"/>
  <c r="B131" i="3"/>
  <c r="C130" i="3"/>
  <c r="B130" i="3"/>
  <c r="C128" i="3"/>
  <c r="B128" i="3"/>
  <c r="C127" i="3"/>
  <c r="B127" i="3"/>
  <c r="C126" i="3"/>
  <c r="B126" i="3"/>
  <c r="C116" i="3"/>
  <c r="B116" i="3"/>
  <c r="C125" i="3"/>
  <c r="B125" i="3"/>
  <c r="C124" i="3"/>
  <c r="B124" i="3"/>
  <c r="C129" i="3"/>
  <c r="B129" i="3"/>
  <c r="C123" i="3"/>
  <c r="B123" i="3"/>
  <c r="C122" i="3"/>
  <c r="B122" i="3"/>
  <c r="C121" i="3"/>
  <c r="B121" i="3"/>
  <c r="C120" i="3"/>
  <c r="B120" i="3"/>
  <c r="C112" i="3"/>
  <c r="B112" i="3"/>
  <c r="C118" i="3"/>
  <c r="B118" i="3"/>
  <c r="C117" i="3"/>
  <c r="B117" i="3"/>
  <c r="C56" i="3"/>
  <c r="B56" i="3"/>
  <c r="C115" i="3"/>
  <c r="B115" i="3"/>
  <c r="C114" i="3"/>
  <c r="B114" i="3"/>
  <c r="C111" i="3"/>
  <c r="B111" i="3"/>
  <c r="C110" i="3"/>
  <c r="B110" i="3"/>
  <c r="C108" i="3"/>
  <c r="B108" i="3"/>
  <c r="C107" i="3"/>
  <c r="B107" i="3"/>
  <c r="C106" i="3"/>
  <c r="B106" i="3"/>
  <c r="C104" i="3"/>
  <c r="B104" i="3"/>
  <c r="C105" i="3"/>
  <c r="B105" i="3"/>
  <c r="C58" i="3"/>
  <c r="B58" i="3"/>
  <c r="C102" i="3"/>
  <c r="B102" i="3"/>
  <c r="C100" i="3"/>
  <c r="B100" i="3"/>
  <c r="C20" i="3"/>
  <c r="B20" i="3"/>
  <c r="C79" i="3"/>
  <c r="B79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81" i="3"/>
  <c r="B81" i="3"/>
  <c r="C91" i="3"/>
  <c r="B91" i="3"/>
  <c r="C89" i="3"/>
  <c r="B89" i="3"/>
  <c r="C84" i="3"/>
  <c r="B84" i="3"/>
  <c r="C88" i="3"/>
  <c r="B88" i="3"/>
  <c r="C75" i="3"/>
  <c r="B75" i="3"/>
  <c r="C87" i="3"/>
  <c r="B87" i="3"/>
  <c r="C86" i="3"/>
  <c r="B86" i="3"/>
  <c r="C85" i="3"/>
  <c r="B85" i="3"/>
  <c r="C83" i="3"/>
  <c r="B83" i="3"/>
  <c r="C82" i="3"/>
  <c r="B82" i="3"/>
  <c r="C80" i="3"/>
  <c r="B80" i="3"/>
  <c r="C78" i="3"/>
  <c r="B78" i="3"/>
  <c r="C77" i="3"/>
  <c r="B77" i="3"/>
  <c r="C68" i="3"/>
  <c r="B68" i="3"/>
  <c r="C74" i="3"/>
  <c r="B74" i="3"/>
  <c r="C73" i="3"/>
  <c r="B73" i="3"/>
  <c r="C72" i="3"/>
  <c r="B72" i="3"/>
  <c r="C70" i="3"/>
  <c r="B70" i="3"/>
  <c r="C69" i="3"/>
  <c r="B69" i="3"/>
  <c r="C57" i="3"/>
  <c r="B57" i="3"/>
  <c r="C51" i="3"/>
  <c r="B51" i="3"/>
  <c r="C67" i="3"/>
  <c r="B67" i="3"/>
  <c r="C66" i="3"/>
  <c r="B66" i="3"/>
  <c r="C65" i="3"/>
  <c r="B65" i="3"/>
  <c r="C64" i="3"/>
  <c r="B64" i="3"/>
  <c r="C63" i="3"/>
  <c r="B63" i="3"/>
  <c r="C60" i="3"/>
  <c r="B60" i="3"/>
  <c r="C35" i="3"/>
  <c r="B35" i="3"/>
  <c r="C62" i="3"/>
  <c r="B62" i="3"/>
  <c r="C45" i="3"/>
  <c r="B45" i="3"/>
  <c r="C61" i="3"/>
  <c r="B61" i="3"/>
  <c r="C59" i="3"/>
  <c r="B59" i="3"/>
  <c r="C54" i="3"/>
  <c r="B54" i="3"/>
  <c r="C53" i="3"/>
  <c r="B53" i="3"/>
  <c r="C52" i="3"/>
  <c r="B52" i="3"/>
  <c r="C50" i="3"/>
  <c r="B50" i="3"/>
  <c r="C40" i="3"/>
  <c r="B40" i="3"/>
  <c r="C49" i="3"/>
  <c r="B49" i="3"/>
  <c r="C48" i="3"/>
  <c r="B48" i="3"/>
  <c r="C47" i="3"/>
  <c r="B47" i="3"/>
  <c r="C46" i="3"/>
  <c r="B46" i="3"/>
  <c r="C44" i="3"/>
  <c r="B44" i="3"/>
  <c r="C43" i="3"/>
  <c r="B43" i="3"/>
  <c r="C42" i="3"/>
  <c r="B42" i="3"/>
  <c r="C41" i="3"/>
  <c r="B41" i="3"/>
  <c r="C33" i="3"/>
  <c r="B33" i="3"/>
  <c r="C28" i="3"/>
  <c r="B28" i="3"/>
  <c r="C39" i="3"/>
  <c r="B39" i="3"/>
  <c r="C19" i="3"/>
  <c r="B19" i="3"/>
  <c r="C38" i="3"/>
  <c r="B38" i="3"/>
  <c r="C36" i="3"/>
  <c r="B36" i="3"/>
  <c r="C34" i="3"/>
  <c r="B34" i="3"/>
  <c r="C30" i="3"/>
  <c r="B30" i="3"/>
  <c r="C18" i="3"/>
  <c r="B18" i="3"/>
  <c r="C27" i="3"/>
  <c r="B27" i="3"/>
  <c r="C24" i="3"/>
  <c r="B24" i="3"/>
  <c r="C21" i="3"/>
  <c r="B21" i="3"/>
  <c r="C26" i="3"/>
  <c r="B26" i="3"/>
  <c r="C25" i="3"/>
  <c r="B25" i="3"/>
  <c r="C16" i="3"/>
  <c r="B16" i="3"/>
  <c r="C23" i="3"/>
  <c r="B23" i="3"/>
  <c r="C10" i="3"/>
  <c r="B10" i="3"/>
  <c r="C22" i="3"/>
  <c r="B22" i="3"/>
  <c r="C12" i="3"/>
  <c r="B12" i="3"/>
  <c r="B15" i="3"/>
  <c r="C7" i="3"/>
  <c r="B7" i="3"/>
  <c r="C17" i="3"/>
  <c r="B17" i="3"/>
  <c r="C14" i="3"/>
  <c r="B14" i="3"/>
  <c r="C13" i="3"/>
  <c r="B13" i="3"/>
  <c r="C8" i="3"/>
  <c r="C5" i="3"/>
  <c r="C6" i="3"/>
  <c r="B6" i="3"/>
  <c r="C4" i="3"/>
  <c r="C3" i="3"/>
  <c r="B3" i="3"/>
  <c r="C2" i="3"/>
  <c r="B2" i="3"/>
  <c r="C9" i="3"/>
  <c r="D749" i="2"/>
  <c r="D230" i="3" l="1"/>
  <c r="D231" i="3"/>
  <c r="D232" i="3"/>
  <c r="D233" i="3"/>
  <c r="D212" i="3"/>
  <c r="D235" i="3"/>
  <c r="D489" i="3"/>
  <c r="D131" i="3"/>
  <c r="D142" i="3"/>
  <c r="D132" i="3"/>
  <c r="D133" i="3"/>
  <c r="D134" i="3"/>
  <c r="D135" i="3"/>
  <c r="D138" i="3"/>
  <c r="D139" i="3"/>
  <c r="D140" i="3"/>
  <c r="D136" i="3"/>
  <c r="D143" i="3"/>
  <c r="D144" i="3"/>
  <c r="D146" i="3"/>
  <c r="D147" i="3"/>
  <c r="D148" i="3"/>
  <c r="D149" i="3"/>
  <c r="D151" i="3"/>
  <c r="D76" i="3"/>
  <c r="D152" i="3"/>
  <c r="D153" i="3"/>
  <c r="D155" i="3"/>
  <c r="D141" i="3"/>
  <c r="D157" i="3"/>
  <c r="D159" i="3"/>
  <c r="D160" i="3"/>
  <c r="D161" i="3"/>
  <c r="D163" i="3"/>
  <c r="D164" i="3"/>
  <c r="D165" i="3"/>
  <c r="D166" i="3"/>
  <c r="D55" i="3"/>
  <c r="D167" i="3"/>
  <c r="D90" i="3"/>
  <c r="D168" i="3"/>
  <c r="D169" i="3"/>
  <c r="D170" i="3"/>
  <c r="D171" i="3"/>
  <c r="D172" i="3"/>
  <c r="D174" i="3"/>
  <c r="D175" i="3"/>
  <c r="D176" i="3"/>
  <c r="D177" i="3"/>
  <c r="D178" i="3"/>
  <c r="D179" i="3"/>
  <c r="D180" i="3"/>
  <c r="D182" i="3"/>
  <c r="D181" i="3"/>
  <c r="D183" i="3"/>
  <c r="D184" i="3"/>
  <c r="D113" i="3"/>
  <c r="D185" i="3"/>
  <c r="D186" i="3"/>
  <c r="D101" i="3"/>
  <c r="D187" i="3"/>
  <c r="D188" i="3"/>
  <c r="D189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32" i="3"/>
  <c r="D103" i="3"/>
  <c r="D209" i="3"/>
  <c r="D210" i="3"/>
  <c r="D211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8" i="3"/>
  <c r="D156" i="3"/>
  <c r="D236" i="3"/>
  <c r="D237" i="3"/>
  <c r="D238" i="3"/>
  <c r="D239" i="3"/>
  <c r="D137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150" i="3"/>
  <c r="D252" i="3"/>
  <c r="D253" i="3"/>
  <c r="D227" i="3"/>
  <c r="D255" i="3"/>
  <c r="D256" i="3"/>
  <c r="D229" i="3"/>
  <c r="D257" i="3"/>
  <c r="D258" i="3"/>
  <c r="D274" i="3"/>
  <c r="D259" i="3"/>
  <c r="D260" i="3"/>
  <c r="D119" i="3"/>
  <c r="D261" i="3"/>
  <c r="D262" i="3"/>
  <c r="D234" i="3"/>
  <c r="D263" i="3"/>
  <c r="D264" i="3"/>
  <c r="D265" i="3"/>
  <c r="D266" i="3"/>
  <c r="D267" i="3"/>
  <c r="D268" i="3"/>
  <c r="D269" i="3"/>
  <c r="D270" i="3"/>
  <c r="D271" i="3"/>
  <c r="D272" i="3"/>
  <c r="D273" i="3"/>
  <c r="D275" i="3"/>
  <c r="D276" i="3"/>
  <c r="D173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7" i="3"/>
  <c r="D298" i="3"/>
  <c r="D299" i="3"/>
  <c r="D300" i="3"/>
  <c r="D301" i="3"/>
  <c r="D302" i="3"/>
  <c r="D303" i="3"/>
  <c r="D304" i="3"/>
  <c r="D305" i="3"/>
  <c r="D306" i="3"/>
  <c r="D307" i="3"/>
  <c r="D309" i="3"/>
  <c r="D310" i="3"/>
  <c r="D311" i="3"/>
  <c r="D312" i="3"/>
  <c r="D313" i="3"/>
  <c r="D314" i="3"/>
  <c r="D315" i="3"/>
  <c r="D316" i="3"/>
  <c r="D317" i="3"/>
  <c r="D318" i="3"/>
  <c r="D277" i="3"/>
  <c r="D322" i="3"/>
  <c r="D342" i="3"/>
  <c r="D343" i="3"/>
  <c r="D344" i="3"/>
  <c r="D345" i="3"/>
  <c r="D346" i="3"/>
  <c r="D347" i="3"/>
  <c r="D348" i="3"/>
  <c r="D320" i="3"/>
  <c r="D349" i="3"/>
  <c r="D350" i="3"/>
  <c r="D351" i="3"/>
  <c r="D352" i="3"/>
  <c r="D353" i="3"/>
  <c r="D354" i="3"/>
  <c r="D355" i="3"/>
  <c r="D356" i="3"/>
  <c r="D357" i="3"/>
  <c r="D358" i="3"/>
  <c r="D321" i="3"/>
  <c r="D359" i="3"/>
  <c r="D360" i="3"/>
  <c r="D308" i="3"/>
  <c r="D363" i="3"/>
  <c r="D364" i="3"/>
  <c r="D365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296" i="3"/>
  <c r="D384" i="3"/>
  <c r="D389" i="3"/>
  <c r="D323" i="3"/>
  <c r="D324" i="3"/>
  <c r="D325" i="3"/>
  <c r="D326" i="3"/>
  <c r="D327" i="3"/>
  <c r="D328" i="3"/>
  <c r="D330" i="3"/>
  <c r="D331" i="3"/>
  <c r="D332" i="3"/>
  <c r="D333" i="3"/>
  <c r="D334" i="3"/>
  <c r="D366" i="3"/>
  <c r="D335" i="3"/>
  <c r="D336" i="3"/>
  <c r="D337" i="3"/>
  <c r="D338" i="3"/>
  <c r="D339" i="3"/>
  <c r="D340" i="3"/>
  <c r="D341" i="3"/>
  <c r="D390" i="3"/>
  <c r="D385" i="3"/>
  <c r="D386" i="3"/>
  <c r="D387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5" i="3"/>
  <c r="D404" i="3"/>
  <c r="D92" i="3"/>
  <c r="D406" i="3"/>
  <c r="D408" i="3"/>
  <c r="D409" i="3"/>
  <c r="D410" i="3"/>
  <c r="D411" i="3"/>
  <c r="D412" i="3"/>
  <c r="D413" i="3"/>
  <c r="D414" i="3"/>
  <c r="D415" i="3"/>
  <c r="D407" i="3"/>
  <c r="D417" i="3"/>
  <c r="D418" i="3"/>
  <c r="D419" i="3"/>
  <c r="D420" i="3"/>
  <c r="D421" i="3"/>
  <c r="D422" i="3"/>
  <c r="D424" i="3"/>
  <c r="D71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23" i="3"/>
  <c r="D450" i="3"/>
  <c r="D451" i="3"/>
  <c r="D452" i="3"/>
  <c r="D416" i="3"/>
  <c r="D453" i="3"/>
  <c r="D454" i="3"/>
  <c r="D455" i="3"/>
  <c r="D460" i="3"/>
  <c r="D457" i="3"/>
  <c r="D458" i="3"/>
  <c r="D459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2" i="3"/>
  <c r="D3" i="3"/>
  <c r="D4" i="3"/>
  <c r="D6" i="3"/>
  <c r="D5" i="3"/>
  <c r="D8" i="3"/>
  <c r="D13" i="3"/>
  <c r="D14" i="3"/>
  <c r="D17" i="3"/>
  <c r="D7" i="3"/>
  <c r="D15" i="3"/>
  <c r="D12" i="3"/>
  <c r="D22" i="3"/>
  <c r="D10" i="3"/>
  <c r="D23" i="3"/>
  <c r="D16" i="3"/>
  <c r="D25" i="3"/>
  <c r="D26" i="3"/>
  <c r="D21" i="3"/>
  <c r="D24" i="3"/>
  <c r="D27" i="3"/>
  <c r="D18" i="3"/>
  <c r="D30" i="3"/>
  <c r="D34" i="3"/>
  <c r="D36" i="3"/>
  <c r="D38" i="3"/>
  <c r="D19" i="3"/>
  <c r="D39" i="3"/>
  <c r="D28" i="3"/>
  <c r="D33" i="3"/>
  <c r="D41" i="3"/>
  <c r="D42" i="3"/>
  <c r="D43" i="3"/>
  <c r="D44" i="3"/>
  <c r="D46" i="3"/>
  <c r="D47" i="3"/>
  <c r="D48" i="3"/>
  <c r="D49" i="3"/>
  <c r="D40" i="3"/>
  <c r="D50" i="3"/>
  <c r="D52" i="3"/>
  <c r="D53" i="3"/>
  <c r="D54" i="3"/>
  <c r="D59" i="3"/>
  <c r="D61" i="3"/>
  <c r="D45" i="3"/>
  <c r="D62" i="3"/>
  <c r="D35" i="3"/>
  <c r="D60" i="3"/>
  <c r="D63" i="3"/>
  <c r="D64" i="3"/>
  <c r="D65" i="3"/>
  <c r="D66" i="3"/>
  <c r="D67" i="3"/>
  <c r="D51" i="3"/>
  <c r="D57" i="3"/>
  <c r="D69" i="3"/>
  <c r="D70" i="3"/>
  <c r="D72" i="3"/>
  <c r="D73" i="3"/>
  <c r="D74" i="3"/>
  <c r="D68" i="3"/>
  <c r="D77" i="3"/>
  <c r="D78" i="3"/>
  <c r="D80" i="3"/>
  <c r="D82" i="3"/>
  <c r="D83" i="3"/>
  <c r="D85" i="3"/>
  <c r="D86" i="3"/>
  <c r="D87" i="3"/>
  <c r="D75" i="3"/>
  <c r="D88" i="3"/>
  <c r="D84" i="3"/>
  <c r="D89" i="3"/>
  <c r="D91" i="3"/>
  <c r="D81" i="3"/>
  <c r="D93" i="3"/>
  <c r="D94" i="3"/>
  <c r="D95" i="3"/>
  <c r="D96" i="3"/>
  <c r="D97" i="3"/>
  <c r="D98" i="3"/>
  <c r="D99" i="3"/>
  <c r="D79" i="3"/>
  <c r="D20" i="3"/>
  <c r="D100" i="3"/>
  <c r="D102" i="3"/>
  <c r="D58" i="3"/>
  <c r="D105" i="3"/>
  <c r="D104" i="3"/>
  <c r="D106" i="3"/>
  <c r="D107" i="3"/>
  <c r="D108" i="3"/>
  <c r="D110" i="3"/>
  <c r="D111" i="3"/>
  <c r="D114" i="3"/>
  <c r="D115" i="3"/>
  <c r="D56" i="3"/>
  <c r="D117" i="3"/>
  <c r="D118" i="3"/>
  <c r="D112" i="3"/>
  <c r="D120" i="3"/>
  <c r="D121" i="3"/>
  <c r="D122" i="3"/>
  <c r="D123" i="3"/>
  <c r="D129" i="3"/>
  <c r="D124" i="3"/>
  <c r="D125" i="3"/>
  <c r="D116" i="3"/>
  <c r="D126" i="3"/>
  <c r="D127" i="3"/>
  <c r="D128" i="3"/>
  <c r="D130" i="3"/>
  <c r="D481" i="3"/>
  <c r="D456" i="3"/>
  <c r="D482" i="3"/>
  <c r="D483" i="3"/>
  <c r="D484" i="3"/>
  <c r="D485" i="3"/>
  <c r="D486" i="3"/>
  <c r="D487" i="3"/>
  <c r="D488" i="3"/>
  <c r="D154" i="3"/>
  <c r="D158" i="3"/>
  <c r="D162" i="3"/>
  <c r="D329" i="3"/>
  <c r="D372" i="2"/>
  <c r="D371" i="2"/>
  <c r="D370" i="2"/>
  <c r="D107" i="2" l="1"/>
  <c r="D800" i="2" l="1"/>
  <c r="D158" i="2"/>
  <c r="D369" i="2"/>
  <c r="D368" i="2" l="1"/>
  <c r="D367" i="2" l="1"/>
  <c r="D748" i="2" l="1"/>
  <c r="D139" i="2" l="1"/>
  <c r="D747" i="2" l="1"/>
  <c r="D366" i="2" l="1"/>
  <c r="D746" i="2"/>
  <c r="D61" i="1" l="1"/>
  <c r="D802" i="2"/>
  <c r="D365" i="2" l="1"/>
  <c r="D745" i="2" l="1"/>
  <c r="D744" i="2"/>
  <c r="D77" i="2" l="1"/>
  <c r="D743" i="2" l="1"/>
  <c r="D384" i="2" l="1"/>
  <c r="D79" i="1" l="1"/>
  <c r="D742" i="2"/>
  <c r="D364" i="2" l="1"/>
  <c r="D88" i="2" l="1"/>
  <c r="D363" i="2"/>
  <c r="D79" i="2"/>
  <c r="D362" i="2" l="1"/>
  <c r="D138" i="2" l="1"/>
  <c r="D361" i="2" l="1"/>
  <c r="D449" i="2"/>
  <c r="D103" i="2"/>
  <c r="D448" i="2"/>
  <c r="D741" i="2" l="1"/>
  <c r="D740" i="2" l="1"/>
  <c r="D739" i="2"/>
  <c r="D738" i="2" l="1"/>
  <c r="D737" i="2"/>
  <c r="D360" i="2"/>
  <c r="D736" i="2" l="1"/>
  <c r="D80" i="2"/>
  <c r="D97" i="1"/>
  <c r="D137" i="2"/>
  <c r="D735" i="2"/>
  <c r="D734" i="2"/>
  <c r="D446" i="2" l="1"/>
  <c r="D733" i="2"/>
  <c r="D359" i="2" l="1"/>
  <c r="D358" i="2"/>
  <c r="D377" i="2" l="1"/>
  <c r="D732" i="2"/>
  <c r="D37" i="2"/>
  <c r="D731" i="2"/>
  <c r="D730" i="2" l="1"/>
  <c r="D729" i="2" l="1"/>
  <c r="D29" i="2"/>
  <c r="D728" i="2"/>
  <c r="D447" i="2"/>
  <c r="D727" i="2"/>
  <c r="D157" i="2"/>
  <c r="D445" i="2" l="1"/>
  <c r="D726" i="2"/>
  <c r="D357" i="2" l="1"/>
  <c r="D788" i="2"/>
  <c r="D356" i="2"/>
  <c r="D55" i="2" l="1"/>
  <c r="D355" i="2" l="1"/>
  <c r="D725" i="2"/>
  <c r="D724" i="2" l="1"/>
  <c r="D723" i="2" l="1"/>
  <c r="D444" i="2" l="1"/>
  <c r="D722" i="2" l="1"/>
  <c r="D472" i="2" l="1"/>
  <c r="D354" i="2" l="1"/>
  <c r="D721" i="2"/>
  <c r="D443" i="2"/>
  <c r="D136" i="2" l="1"/>
  <c r="D720" i="2" l="1"/>
  <c r="D353" i="2" l="1"/>
  <c r="D719" i="2" l="1"/>
  <c r="D352" i="2" l="1"/>
  <c r="D442" i="2" l="1"/>
  <c r="D465" i="2" l="1"/>
  <c r="D351" i="2"/>
  <c r="D718" i="2"/>
  <c r="D717" i="2"/>
  <c r="D82" i="1" l="1"/>
  <c r="D716" i="2" l="1"/>
  <c r="D350" i="2" l="1"/>
  <c r="D715" i="2" l="1"/>
  <c r="D714" i="2" l="1"/>
  <c r="D713" i="2"/>
  <c r="D712" i="2" l="1"/>
  <c r="D48" i="2"/>
  <c r="D349" i="2" l="1"/>
  <c r="D99" i="2"/>
  <c r="D28" i="2"/>
  <c r="D711" i="2" l="1"/>
  <c r="D348" i="2" l="1"/>
  <c r="D347" i="2" l="1"/>
  <c r="D156" i="2"/>
  <c r="D471" i="2"/>
  <c r="D709" i="2"/>
  <c r="D464" i="2"/>
  <c r="D787" i="2" l="1"/>
  <c r="D346" i="2"/>
  <c r="D155" i="2"/>
  <c r="D441" i="2" l="1"/>
  <c r="D345" i="2"/>
  <c r="D344" i="2"/>
  <c r="D710" i="2" l="1"/>
  <c r="D343" i="2" l="1"/>
  <c r="D135" i="2" l="1"/>
  <c r="D440" i="2" l="1"/>
  <c r="D786" i="2" l="1"/>
  <c r="D785" i="2" l="1"/>
  <c r="D62" i="2"/>
  <c r="D342" i="2"/>
  <c r="D341" i="2" l="1"/>
  <c r="D340" i="2"/>
  <c r="D76" i="2" l="1"/>
  <c r="D784" i="2" l="1"/>
  <c r="D339" i="2" l="1"/>
  <c r="D783" i="2" l="1"/>
  <c r="D708" i="2"/>
  <c r="D707" i="2" l="1"/>
  <c r="D706" i="2" l="1"/>
  <c r="D705" i="2"/>
  <c r="D704" i="2" l="1"/>
  <c r="D277" i="1" l="1"/>
  <c r="D782" i="2"/>
  <c r="D703" i="2" l="1"/>
  <c r="D60" i="2" l="1"/>
  <c r="D702" i="2" l="1"/>
  <c r="D338" i="2" l="1"/>
  <c r="D337" i="2" l="1"/>
  <c r="D336" i="2" l="1"/>
  <c r="D701" i="2"/>
  <c r="D781" i="2" l="1"/>
  <c r="D439" i="2" l="1"/>
  <c r="D98" i="2" l="1"/>
  <c r="D700" i="2" l="1"/>
  <c r="D335" i="2" l="1"/>
  <c r="D54" i="2" l="1"/>
  <c r="D334" i="2" l="1"/>
  <c r="D699" i="2"/>
  <c r="D134" i="2" l="1"/>
  <c r="D133" i="2" l="1"/>
  <c r="D438" i="2"/>
  <c r="D698" i="2" l="1"/>
  <c r="D333" i="2"/>
  <c r="D697" i="2" l="1"/>
  <c r="D381" i="2" l="1"/>
  <c r="D163" i="2" l="1"/>
  <c r="D696" i="2" l="1"/>
  <c r="D332" i="2" l="1"/>
  <c r="D695" i="2" l="1"/>
  <c r="D694" i="2"/>
  <c r="D331" i="2"/>
  <c r="D693" i="2"/>
  <c r="D330" i="2" l="1"/>
  <c r="D329" i="2" l="1"/>
  <c r="D328" i="2"/>
  <c r="D327" i="2" l="1"/>
  <c r="D692" i="2"/>
  <c r="D691" i="2" l="1"/>
  <c r="D470" i="2"/>
  <c r="D690" i="2"/>
  <c r="D689" i="2"/>
  <c r="D688" i="2"/>
  <c r="D437" i="2"/>
  <c r="D132" i="2" l="1"/>
  <c r="D436" i="2" l="1"/>
  <c r="D435" i="2"/>
  <c r="D326" i="2"/>
  <c r="D687" i="2" l="1"/>
  <c r="D325" i="2"/>
  <c r="D324" i="2" l="1"/>
  <c r="D686" i="2"/>
  <c r="D685" i="2"/>
  <c r="D684" i="2" l="1"/>
  <c r="D683" i="2" l="1"/>
  <c r="D797" i="2"/>
  <c r="D323" i="2"/>
  <c r="D682" i="2"/>
  <c r="D97" i="2"/>
  <c r="D322" i="2" l="1"/>
  <c r="D681" i="2"/>
  <c r="D321" i="2" l="1"/>
  <c r="D680" i="2"/>
  <c r="D679" i="2" l="1"/>
  <c r="D678" i="2" l="1"/>
  <c r="D434" i="2"/>
  <c r="D677" i="2"/>
  <c r="D796" i="2"/>
  <c r="D676" i="2"/>
  <c r="D674" i="2" l="1"/>
  <c r="D675" i="2"/>
  <c r="D320" i="2" l="1"/>
  <c r="D450" i="2" l="1"/>
  <c r="D154" i="2" l="1"/>
  <c r="D319" i="2" l="1"/>
  <c r="D318" i="2"/>
  <c r="D673" i="2" l="1"/>
  <c r="D672" i="2"/>
  <c r="D462" i="2" l="1"/>
  <c r="D433" i="2"/>
  <c r="D432" i="2" l="1"/>
  <c r="D317" i="2"/>
  <c r="D671" i="2"/>
  <c r="D316" i="2"/>
  <c r="D315" i="2"/>
  <c r="D670" i="2" l="1"/>
  <c r="D669" i="2"/>
  <c r="D314" i="2"/>
  <c r="D403" i="1" l="1"/>
  <c r="D668" i="2" l="1"/>
  <c r="D780" i="2" l="1"/>
  <c r="D91" i="2" l="1"/>
  <c r="D431" i="2"/>
  <c r="D313" i="2"/>
  <c r="D667" i="2" l="1"/>
  <c r="D666" i="2" l="1"/>
  <c r="D779" i="2"/>
  <c r="D430" i="2" l="1"/>
  <c r="D665" i="2" l="1"/>
  <c r="D69" i="2"/>
  <c r="D312" i="2" l="1"/>
  <c r="D664" i="2"/>
  <c r="D663" i="2"/>
  <c r="D662" i="2" l="1"/>
  <c r="D129" i="2" l="1"/>
  <c r="D467" i="2" l="1"/>
  <c r="D40" i="2"/>
  <c r="D661" i="2"/>
  <c r="D130" i="2"/>
  <c r="D74" i="2" l="1"/>
  <c r="D660" i="2"/>
  <c r="D659" i="2" l="1"/>
  <c r="D429" i="2"/>
  <c r="D311" i="2" l="1"/>
  <c r="D310" i="2"/>
  <c r="D658" i="2"/>
  <c r="D657" i="2"/>
  <c r="D87" i="2"/>
  <c r="D466" i="2"/>
  <c r="D131" i="2" l="1"/>
  <c r="D309" i="2" l="1"/>
  <c r="D656" i="2"/>
  <c r="D428" i="2"/>
  <c r="D778" i="2" l="1"/>
  <c r="D308" i="2"/>
  <c r="D655" i="2" l="1"/>
  <c r="D654" i="2"/>
  <c r="D777" i="2"/>
  <c r="D360" i="1" l="1"/>
  <c r="D776" i="2" l="1"/>
  <c r="D653" i="2"/>
  <c r="D652" i="2"/>
  <c r="D385" i="2"/>
  <c r="D651" i="2"/>
  <c r="D307" i="2" l="1"/>
  <c r="D427" i="2"/>
  <c r="D650" i="2" l="1"/>
  <c r="D306" i="2" l="1"/>
  <c r="D305" i="2"/>
  <c r="D649" i="2" l="1"/>
  <c r="D102" i="2" l="1"/>
  <c r="D648" i="2"/>
  <c r="D304" i="2"/>
  <c r="D647" i="2"/>
  <c r="D646" i="2" l="1"/>
  <c r="D95" i="2" l="1"/>
  <c r="D645" i="2"/>
  <c r="D644" i="2"/>
  <c r="D795" i="2" l="1"/>
  <c r="D643" i="2" l="1"/>
  <c r="D642" i="2"/>
  <c r="D775" i="2" l="1"/>
  <c r="D641" i="2"/>
  <c r="D640" i="2" l="1"/>
  <c r="D142" i="2"/>
  <c r="D801" i="2"/>
  <c r="D425" i="2"/>
  <c r="D426" i="2" l="1"/>
  <c r="D461" i="2" l="1"/>
  <c r="D303" i="2"/>
  <c r="D302" i="2" l="1"/>
  <c r="D301" i="2"/>
  <c r="D153" i="2"/>
  <c r="D424" i="2" l="1"/>
  <c r="D300" i="2"/>
  <c r="D639" i="2"/>
  <c r="D152" i="2"/>
  <c r="D94" i="2"/>
  <c r="D299" i="2"/>
  <c r="D638" i="2"/>
  <c r="D637" i="2"/>
  <c r="D298" i="2"/>
  <c r="D21" i="2" l="1"/>
  <c r="D297" i="2"/>
  <c r="D636" i="2" l="1"/>
  <c r="D635" i="2"/>
  <c r="D423" i="2"/>
  <c r="D634" i="2" l="1"/>
  <c r="D460" i="2" l="1"/>
  <c r="D422" i="2" l="1"/>
  <c r="D474" i="2" l="1"/>
  <c r="D633" i="2"/>
  <c r="D632" i="2" l="1"/>
  <c r="D296" i="2"/>
  <c r="D631" i="2" l="1"/>
  <c r="D774" i="2" l="1"/>
  <c r="D295" i="2"/>
  <c r="D421" i="2"/>
  <c r="D630" i="2"/>
  <c r="D144" i="2"/>
  <c r="D294" i="2"/>
  <c r="D420" i="2"/>
  <c r="D47" i="2"/>
  <c r="D293" i="2" l="1"/>
  <c r="D89" i="2"/>
  <c r="D773" i="2"/>
  <c r="D292" i="2" l="1"/>
  <c r="D291" i="2" l="1"/>
  <c r="D629" i="2" l="1"/>
  <c r="D628" i="2"/>
  <c r="D151" i="2"/>
  <c r="D290" i="2" l="1"/>
  <c r="D419" i="2" l="1"/>
  <c r="D627" i="2"/>
  <c r="D626" i="2"/>
  <c r="D150" i="2"/>
  <c r="D625" i="2"/>
  <c r="D459" i="2" l="1"/>
  <c r="D624" i="2" l="1"/>
  <c r="D289" i="2" l="1"/>
  <c r="D101" i="2"/>
  <c r="D772" i="2" l="1"/>
  <c r="D623" i="2" l="1"/>
  <c r="D112" i="2" l="1"/>
  <c r="D622" i="2" l="1"/>
  <c r="D67" i="2" l="1"/>
  <c r="D22" i="2" l="1"/>
  <c r="D82" i="2"/>
  <c r="D65" i="2" l="1"/>
  <c r="D288" i="2"/>
  <c r="D52" i="2" l="1"/>
  <c r="D287" i="2" l="1"/>
  <c r="D286" i="2" l="1"/>
  <c r="D285" i="2"/>
  <c r="D284" i="2"/>
  <c r="D621" i="2" l="1"/>
  <c r="D418" i="2" l="1"/>
  <c r="D25" i="2"/>
  <c r="D417" i="2" l="1"/>
  <c r="D620" i="2"/>
  <c r="D619" i="2"/>
  <c r="D283" i="2"/>
  <c r="D282" i="2"/>
  <c r="D111" i="2" l="1"/>
  <c r="D128" i="2"/>
  <c r="D281" i="2" l="1"/>
  <c r="D280" i="2" l="1"/>
  <c r="D279" i="2"/>
  <c r="D106" i="2" l="1"/>
  <c r="D416" i="2"/>
  <c r="D771" i="2" l="1"/>
  <c r="D278" i="2" l="1"/>
  <c r="D618" i="2" l="1"/>
  <c r="D617" i="2"/>
  <c r="D93" i="2"/>
  <c r="D277" i="2" l="1"/>
  <c r="D415" i="2"/>
  <c r="D616" i="2" l="1"/>
  <c r="D414" i="2" l="1"/>
  <c r="D276" i="2" l="1"/>
  <c r="D615" i="2" l="1"/>
  <c r="D614" i="2" l="1"/>
  <c r="D275" i="2"/>
  <c r="D413" i="2" l="1"/>
  <c r="D613" i="2" l="1"/>
  <c r="D50" i="2"/>
  <c r="D167" i="1"/>
  <c r="D45" i="2" l="1"/>
  <c r="D162" i="2" l="1"/>
  <c r="D612" i="2" l="1"/>
  <c r="D274" i="2"/>
  <c r="D770" i="2" l="1"/>
  <c r="D232" i="1" l="1"/>
  <c r="D273" i="2"/>
  <c r="D56" i="2"/>
  <c r="D412" i="2" l="1"/>
  <c r="D272" i="2" l="1"/>
  <c r="D611" i="2"/>
  <c r="D271" i="2"/>
  <c r="D610" i="2"/>
  <c r="D609" i="2" l="1"/>
  <c r="D769" i="2" l="1"/>
  <c r="D608" i="2"/>
  <c r="D607" i="2" l="1"/>
  <c r="D269" i="2"/>
  <c r="D606" i="2"/>
  <c r="D149" i="2"/>
  <c r="D268" i="2"/>
  <c r="D267" i="2" l="1"/>
  <c r="D266" i="2"/>
  <c r="D458" i="2"/>
  <c r="D768" i="2" l="1"/>
  <c r="D379" i="2" l="1"/>
  <c r="D794" i="2" l="1"/>
  <c r="D265" i="2" l="1"/>
  <c r="D127" i="2"/>
  <c r="D411" i="2"/>
  <c r="D605" i="2" l="1"/>
  <c r="D410" i="2"/>
  <c r="D604" i="2" l="1"/>
  <c r="D264" i="2" l="1"/>
  <c r="D263" i="2"/>
  <c r="D386" i="2"/>
  <c r="D15" i="2"/>
  <c r="D603" i="2"/>
  <c r="D262" i="2" l="1"/>
  <c r="D261" i="2" l="1"/>
  <c r="D388" i="2"/>
  <c r="D260" i="2" l="1"/>
  <c r="D259" i="2"/>
  <c r="D602" i="2" l="1"/>
  <c r="D258" i="2" l="1"/>
  <c r="D601" i="2"/>
  <c r="D409" i="2" l="1"/>
  <c r="D600" i="2" l="1"/>
  <c r="D126" i="2" l="1"/>
  <c r="D599" i="2"/>
  <c r="D257" i="2"/>
  <c r="D256" i="2" l="1"/>
  <c r="D255" i="2" l="1"/>
  <c r="D254" i="2" l="1"/>
  <c r="D598" i="2"/>
  <c r="D114" i="2" l="1"/>
  <c r="D408" i="2" l="1"/>
  <c r="D597" i="2" l="1"/>
  <c r="D596" i="2" l="1"/>
  <c r="D595" i="2"/>
  <c r="D125" i="2"/>
  <c r="D594" i="2"/>
  <c r="D253" i="2"/>
  <c r="D593" i="2" l="1"/>
  <c r="D140" i="2"/>
  <c r="D592" i="2" l="1"/>
  <c r="D591" i="2" l="1"/>
  <c r="D590" i="2" l="1"/>
  <c r="D252" i="2" l="1"/>
  <c r="D589" i="2" l="1"/>
  <c r="D124" i="2"/>
  <c r="D39" i="2"/>
  <c r="D251" i="2" l="1"/>
  <c r="D250" i="2" l="1"/>
  <c r="D382" i="2" l="1"/>
  <c r="D19" i="2" l="1"/>
  <c r="D249" i="2" l="1"/>
  <c r="D767" i="2" l="1"/>
  <c r="D588" i="2" l="1"/>
  <c r="D248" i="2"/>
  <c r="D247" i="2"/>
  <c r="D246" i="2"/>
  <c r="D123" i="2" l="1"/>
  <c r="D587" i="2"/>
  <c r="D245" i="2"/>
  <c r="D122" i="2"/>
  <c r="D121" i="2" l="1"/>
  <c r="D586" i="2" l="1"/>
  <c r="D585" i="2" l="1"/>
  <c r="D380" i="2" l="1"/>
  <c r="D68" i="2" l="1"/>
  <c r="D159" i="1" l="1"/>
  <c r="D100" i="2" l="1"/>
  <c r="D584" i="2" l="1"/>
  <c r="D405" i="2" l="1"/>
  <c r="D387" i="2" l="1"/>
  <c r="D244" i="2" l="1"/>
  <c r="D583" i="2" l="1"/>
  <c r="D115" i="1" l="1"/>
  <c r="D57" i="2"/>
  <c r="D83" i="2" l="1"/>
  <c r="D243" i="2" l="1"/>
  <c r="D582" i="2" l="1"/>
  <c r="D799" i="2" l="1"/>
  <c r="D581" i="2" l="1"/>
  <c r="D108" i="2" l="1"/>
  <c r="D580" i="2" l="1"/>
  <c r="D579" i="2" l="1"/>
  <c r="D242" i="2" l="1"/>
  <c r="D798" i="2" l="1"/>
  <c r="D404" i="2" l="1"/>
  <c r="D578" i="2" l="1"/>
  <c r="D145" i="2"/>
  <c r="D577" i="2" l="1"/>
  <c r="D241" i="2" l="1"/>
  <c r="D148" i="2"/>
  <c r="D389" i="2" l="1"/>
  <c r="D765" i="2" l="1"/>
  <c r="D576" i="2" l="1"/>
  <c r="D766" i="2"/>
  <c r="D575" i="2"/>
  <c r="D240" i="2" l="1"/>
  <c r="D403" i="2" l="1"/>
  <c r="D402" i="2" l="1"/>
  <c r="D239" i="2" l="1"/>
  <c r="D574" i="2"/>
  <c r="D120" i="2" l="1"/>
  <c r="D573" i="2" l="1"/>
  <c r="D238" i="2"/>
  <c r="D401" i="2" l="1"/>
  <c r="D463" i="2" l="1"/>
  <c r="D572" i="2"/>
  <c r="D237" i="2"/>
  <c r="D75" i="2" l="1"/>
  <c r="D400" i="2"/>
  <c r="D73" i="2"/>
  <c r="D236" i="2" l="1"/>
  <c r="D571" i="2"/>
  <c r="D86" i="2" l="1"/>
  <c r="D235" i="2" l="1"/>
  <c r="D570" i="2" l="1"/>
  <c r="D569" i="2"/>
  <c r="D399" i="2" l="1"/>
  <c r="D234" i="2" l="1"/>
  <c r="D233" i="2"/>
  <c r="D232" i="2" l="1"/>
  <c r="D763" i="2" l="1"/>
  <c r="D568" i="2" l="1"/>
  <c r="D231" i="2"/>
  <c r="D230" i="2"/>
  <c r="D229" i="2" l="1"/>
  <c r="D78" i="2" l="1"/>
  <c r="D567" i="2" l="1"/>
  <c r="D228" i="2" l="1"/>
  <c r="D566" i="2" l="1"/>
  <c r="D564" i="2" l="1"/>
  <c r="D563" i="2"/>
  <c r="D562" i="2"/>
  <c r="D227" i="2" l="1"/>
  <c r="D561" i="2"/>
  <c r="D560" i="2"/>
  <c r="D226" i="2"/>
  <c r="D559" i="2" l="1"/>
  <c r="D42" i="2"/>
  <c r="D378" i="2"/>
  <c r="D225" i="2"/>
  <c r="D565" i="2" l="1"/>
  <c r="D161" i="2" l="1"/>
  <c r="D558" i="2" l="1"/>
  <c r="D451" i="2" l="1"/>
  <c r="D398" i="2" l="1"/>
  <c r="D557" i="2"/>
  <c r="D224" i="2" l="1"/>
  <c r="D556" i="2" l="1"/>
  <c r="D555" i="2"/>
  <c r="D223" i="2" l="1"/>
  <c r="D397" i="2" l="1"/>
  <c r="D554" i="2" l="1"/>
  <c r="D222" i="2" l="1"/>
  <c r="D49" i="2" l="1"/>
  <c r="D221" i="2"/>
  <c r="D553" i="2"/>
  <c r="D552" i="2" l="1"/>
  <c r="D551" i="2" l="1"/>
  <c r="D190" i="1" l="1"/>
  <c r="D550" i="2" l="1"/>
  <c r="D119" i="2"/>
  <c r="D220" i="2" l="1"/>
  <c r="D219" i="2" l="1"/>
  <c r="D354" i="1" l="1"/>
  <c r="D549" i="2"/>
  <c r="D548" i="2"/>
  <c r="D218" i="2" l="1"/>
  <c r="D217" i="2"/>
  <c r="D27" i="2" l="1"/>
  <c r="D547" i="2" l="1"/>
  <c r="D33" i="2"/>
  <c r="D546" i="2" l="1"/>
  <c r="D545" i="2"/>
  <c r="D216" i="2" l="1"/>
  <c r="D215" i="2"/>
  <c r="D544" i="2"/>
  <c r="D543" i="2" l="1"/>
  <c r="D542" i="2"/>
  <c r="D793" i="2"/>
  <c r="D24" i="2" l="1"/>
  <c r="D541" i="2"/>
  <c r="D540" i="2" l="1"/>
  <c r="D539" i="2" l="1"/>
  <c r="D214" i="2"/>
  <c r="D538" i="2" l="1"/>
  <c r="D395" i="2"/>
  <c r="D213" i="2" l="1"/>
  <c r="D212" i="2" l="1"/>
  <c r="D537" i="2" l="1"/>
  <c r="D536" i="2" l="1"/>
  <c r="D396" i="2" l="1"/>
  <c r="D535" i="2"/>
  <c r="D764" i="2" l="1"/>
  <c r="D211" i="2" l="1"/>
  <c r="D534" i="2"/>
  <c r="D383" i="2" l="1"/>
  <c r="D394" i="2"/>
  <c r="D84" i="2" l="1"/>
  <c r="D533" i="2" l="1"/>
  <c r="D532" i="2"/>
  <c r="D762" i="2" l="1"/>
  <c r="D70" i="2" l="1"/>
  <c r="D210" i="2" l="1"/>
  <c r="D209" i="2"/>
  <c r="D531" i="2"/>
  <c r="D530" i="2"/>
  <c r="D208" i="2" l="1"/>
  <c r="D207" i="2" l="1"/>
  <c r="D529" i="2"/>
  <c r="D528" i="2" l="1"/>
  <c r="D206" i="2" l="1"/>
  <c r="D205" i="2" l="1"/>
  <c r="D468" i="2"/>
  <c r="D527" i="2" l="1"/>
  <c r="D526" i="2" l="1"/>
  <c r="D53" i="2" l="1"/>
  <c r="D104" i="2" l="1"/>
  <c r="D789" i="2" l="1"/>
  <c r="D204" i="2" l="1"/>
  <c r="D203" i="2" l="1"/>
  <c r="D753" i="2"/>
  <c r="D525" i="2"/>
  <c r="D524" i="2" l="1"/>
  <c r="D523" i="2" l="1"/>
  <c r="D35" i="2" l="1"/>
  <c r="D761" i="2" l="1"/>
  <c r="D66" i="2" l="1"/>
  <c r="D202" i="2" l="1"/>
  <c r="D522" i="2" l="1"/>
  <c r="D393" i="2" l="1"/>
  <c r="D201" i="2" l="1"/>
  <c r="D521" i="2" l="1"/>
  <c r="D43" i="2"/>
  <c r="D200" i="2"/>
  <c r="D520" i="2" l="1"/>
  <c r="D519" i="2" l="1"/>
  <c r="D72" i="2" l="1"/>
  <c r="D754" i="2" l="1"/>
  <c r="D452" i="2"/>
  <c r="D469" i="2" l="1"/>
  <c r="D96" i="2" l="1"/>
  <c r="D518" i="2" l="1"/>
  <c r="D118" i="2"/>
  <c r="D199" i="2"/>
  <c r="D31" i="2" l="1"/>
  <c r="D41" i="2" l="1"/>
  <c r="D198" i="2" l="1"/>
  <c r="D406" i="2" l="1"/>
  <c r="D792" i="2" l="1"/>
  <c r="D517" i="2" l="1"/>
  <c r="D516" i="2"/>
  <c r="D515" i="2" l="1"/>
  <c r="D514" i="2" l="1"/>
  <c r="D513" i="2" l="1"/>
  <c r="D197" i="2" l="1"/>
  <c r="D512" i="2" l="1"/>
  <c r="D196" i="2" l="1"/>
  <c r="D760" i="2" l="1"/>
  <c r="D511" i="2" l="1"/>
  <c r="D195" i="2" l="1"/>
  <c r="D759" i="2" l="1"/>
  <c r="D270" i="2"/>
  <c r="D510" i="2"/>
  <c r="D509" i="2"/>
  <c r="D392" i="2"/>
  <c r="D146" i="2"/>
  <c r="D457" i="2"/>
  <c r="D194" i="2"/>
  <c r="D193" i="2"/>
  <c r="D17" i="2"/>
  <c r="D508" i="2"/>
  <c r="D192" i="2"/>
  <c r="D755" i="2"/>
  <c r="D191" i="2"/>
  <c r="D507" i="2"/>
  <c r="D276" i="1"/>
  <c r="D758" i="2"/>
  <c r="D506" i="2"/>
  <c r="D190" i="2"/>
  <c r="D117" i="2"/>
  <c r="D186" i="1"/>
  <c r="D505" i="2"/>
  <c r="D371" i="1"/>
  <c r="D504" i="2"/>
  <c r="D189" i="2"/>
  <c r="D503" i="2"/>
  <c r="D502" i="2"/>
  <c r="D501" i="2"/>
  <c r="D500" i="2"/>
  <c r="D188" i="2"/>
  <c r="D499" i="2"/>
  <c r="D498" i="2"/>
  <c r="D187" i="2"/>
  <c r="D186" i="2"/>
  <c r="D497" i="2"/>
  <c r="D185" i="2"/>
  <c r="D184" i="2"/>
  <c r="D183" i="2"/>
  <c r="D751" i="2"/>
  <c r="D496" i="2"/>
  <c r="D182" i="2"/>
  <c r="D495" i="2"/>
  <c r="D34" i="2"/>
  <c r="D218" i="1"/>
  <c r="D456" i="2"/>
  <c r="D181" i="2"/>
  <c r="D494" i="2"/>
  <c r="D752" i="2"/>
  <c r="D493" i="2"/>
  <c r="D492" i="2"/>
  <c r="D491" i="2"/>
  <c r="D63" i="2"/>
  <c r="D390" i="2"/>
  <c r="D180" i="2"/>
  <c r="D58" i="2"/>
  <c r="D490" i="2"/>
  <c r="D109" i="2"/>
  <c r="D489" i="2"/>
  <c r="D92" i="2"/>
  <c r="D179" i="2"/>
  <c r="D178" i="2"/>
  <c r="D177" i="2"/>
  <c r="D407" i="2"/>
  <c r="D488" i="2"/>
  <c r="D791" i="2"/>
  <c r="D176" i="2"/>
  <c r="D8" i="2"/>
  <c r="D756" i="2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0" i="1"/>
  <c r="D369" i="1"/>
  <c r="D368" i="1"/>
  <c r="D367" i="1"/>
  <c r="D366" i="1"/>
  <c r="D365" i="1"/>
  <c r="D364" i="1"/>
  <c r="D363" i="1"/>
  <c r="D362" i="1"/>
  <c r="D361" i="1"/>
  <c r="D359" i="1"/>
  <c r="D357" i="1"/>
  <c r="D454" i="2"/>
  <c r="D358" i="1"/>
  <c r="D356" i="1"/>
  <c r="D30" i="2"/>
  <c r="D355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0" i="1"/>
  <c r="D453" i="2"/>
  <c r="D321" i="1"/>
  <c r="D319" i="1"/>
  <c r="D318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290" i="1"/>
  <c r="D61" i="2"/>
  <c r="D299" i="1"/>
  <c r="D298" i="1"/>
  <c r="D297" i="1"/>
  <c r="D296" i="1"/>
  <c r="D295" i="1"/>
  <c r="D294" i="1"/>
  <c r="D293" i="1"/>
  <c r="D292" i="1"/>
  <c r="D291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5" i="1"/>
  <c r="D274" i="1"/>
  <c r="D273" i="1"/>
  <c r="D272" i="1"/>
  <c r="D271" i="1"/>
  <c r="D270" i="1"/>
  <c r="D269" i="1"/>
  <c r="D268" i="1"/>
  <c r="D267" i="1"/>
  <c r="D266" i="1"/>
  <c r="D265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16" i="1"/>
  <c r="D245" i="1"/>
  <c r="D244" i="1"/>
  <c r="D243" i="1"/>
  <c r="D242" i="1"/>
  <c r="D241" i="1"/>
  <c r="D240" i="1"/>
  <c r="D239" i="1"/>
  <c r="D233" i="1"/>
  <c r="D143" i="2"/>
  <c r="D237" i="1"/>
  <c r="D236" i="1"/>
  <c r="D235" i="1"/>
  <c r="D234" i="1"/>
  <c r="D231" i="1"/>
  <c r="D230" i="1"/>
  <c r="D54" i="1"/>
  <c r="D229" i="1"/>
  <c r="D228" i="1"/>
  <c r="D227" i="1"/>
  <c r="D226" i="1"/>
  <c r="D225" i="1"/>
  <c r="D224" i="1"/>
  <c r="D223" i="1"/>
  <c r="D222" i="1"/>
  <c r="D221" i="1"/>
  <c r="D220" i="1"/>
  <c r="D219" i="1"/>
  <c r="D217" i="1"/>
  <c r="D216" i="1"/>
  <c r="D215" i="1"/>
  <c r="D213" i="1"/>
  <c r="D212" i="1"/>
  <c r="D211" i="1"/>
  <c r="D210" i="1"/>
  <c r="D202" i="1"/>
  <c r="D115" i="2"/>
  <c r="D209" i="1"/>
  <c r="D208" i="1"/>
  <c r="D207" i="1"/>
  <c r="D206" i="1"/>
  <c r="D205" i="1"/>
  <c r="D204" i="1"/>
  <c r="D203" i="1"/>
  <c r="D201" i="1"/>
  <c r="D200" i="1"/>
  <c r="D199" i="1"/>
  <c r="D198" i="1"/>
  <c r="D197" i="1"/>
  <c r="D196" i="1"/>
  <c r="D195" i="1"/>
  <c r="D194" i="1"/>
  <c r="D193" i="1"/>
  <c r="D192" i="1"/>
  <c r="D191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D176" i="1"/>
  <c r="D480" i="2"/>
  <c r="D175" i="1"/>
  <c r="D174" i="1"/>
  <c r="D173" i="1"/>
  <c r="D172" i="1"/>
  <c r="D171" i="1"/>
  <c r="D170" i="1"/>
  <c r="D169" i="1"/>
  <c r="D168" i="1"/>
  <c r="D166" i="1"/>
  <c r="D165" i="1"/>
  <c r="D156" i="1"/>
  <c r="D164" i="1"/>
  <c r="D163" i="1"/>
  <c r="D36" i="2"/>
  <c r="D162" i="1"/>
  <c r="D161" i="1"/>
  <c r="D160" i="1"/>
  <c r="D158" i="1"/>
  <c r="D157" i="1"/>
  <c r="D153" i="1"/>
  <c r="D46" i="2"/>
  <c r="D155" i="1"/>
  <c r="D154" i="1"/>
  <c r="D152" i="1"/>
  <c r="D151" i="1"/>
  <c r="D150" i="1"/>
  <c r="D149" i="1"/>
  <c r="D116" i="2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96" i="1"/>
  <c r="D117" i="1"/>
  <c r="D116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5" i="1"/>
  <c r="D94" i="1"/>
  <c r="D93" i="1"/>
  <c r="D92" i="1"/>
  <c r="D91" i="1"/>
  <c r="D113" i="2"/>
  <c r="D90" i="1"/>
  <c r="D89" i="1"/>
  <c r="D88" i="1"/>
  <c r="D85" i="2"/>
  <c r="D76" i="1"/>
  <c r="D86" i="1"/>
  <c r="D85" i="1"/>
  <c r="D84" i="1"/>
  <c r="D83" i="1"/>
  <c r="D81" i="1"/>
  <c r="D80" i="1"/>
  <c r="D78" i="1"/>
  <c r="D75" i="1"/>
  <c r="D74" i="1"/>
  <c r="D73" i="1"/>
  <c r="D72" i="1"/>
  <c r="D71" i="1"/>
  <c r="D70" i="1"/>
  <c r="D69" i="1"/>
  <c r="D68" i="1"/>
  <c r="D67" i="1"/>
  <c r="D66" i="1"/>
  <c r="D65" i="1"/>
  <c r="D64" i="1"/>
  <c r="D64" i="2"/>
  <c r="D63" i="1"/>
  <c r="D62" i="1"/>
  <c r="D60" i="1"/>
  <c r="D59" i="1"/>
  <c r="D58" i="1"/>
  <c r="D391" i="2"/>
  <c r="D57" i="1"/>
  <c r="D56" i="1"/>
  <c r="D55" i="1"/>
  <c r="D169" i="2"/>
  <c r="D53" i="1"/>
  <c r="D52" i="1"/>
  <c r="D44" i="2"/>
  <c r="D21" i="1"/>
  <c r="D51" i="1"/>
  <c r="D43" i="1"/>
  <c r="D50" i="1"/>
  <c r="D40" i="1"/>
  <c r="D49" i="1"/>
  <c r="D48" i="1"/>
  <c r="D47" i="1"/>
  <c r="D46" i="1"/>
  <c r="D45" i="1"/>
  <c r="D44" i="1"/>
  <c r="D42" i="1"/>
  <c r="D41" i="1"/>
  <c r="D39" i="1"/>
  <c r="D38" i="1"/>
  <c r="D51" i="2"/>
  <c r="D37" i="1"/>
  <c r="D36" i="1"/>
  <c r="D35" i="1"/>
  <c r="D71" i="2"/>
  <c r="D34" i="1"/>
  <c r="D33" i="1"/>
  <c r="D32" i="1"/>
  <c r="D27" i="1"/>
  <c r="D31" i="1"/>
  <c r="D30" i="1"/>
  <c r="D29" i="1"/>
  <c r="D28" i="1"/>
  <c r="D26" i="1"/>
  <c r="D20" i="1"/>
  <c r="D25" i="1"/>
  <c r="D22" i="1"/>
  <c r="D20" i="2"/>
  <c r="D24" i="1"/>
  <c r="D23" i="1"/>
  <c r="D147" i="2"/>
  <c r="D19" i="1"/>
  <c r="D14" i="2"/>
  <c r="D18" i="1"/>
  <c r="D12" i="2"/>
  <c r="D17" i="1"/>
  <c r="D11" i="2"/>
  <c r="D14" i="1"/>
  <c r="D13" i="1"/>
  <c r="D12" i="1"/>
  <c r="D38" i="2"/>
  <c r="D11" i="1"/>
  <c r="D10" i="2"/>
  <c r="D9" i="1"/>
  <c r="D6" i="2"/>
  <c r="D10" i="1"/>
  <c r="D8" i="1"/>
  <c r="D9" i="2"/>
  <c r="D7" i="1"/>
  <c r="D2" i="1"/>
  <c r="D4" i="2"/>
  <c r="D3" i="1"/>
  <c r="D5" i="2"/>
  <c r="D4" i="1"/>
  <c r="D2" i="2"/>
  <c r="D5" i="1"/>
  <c r="D7" i="2"/>
  <c r="D3" i="2"/>
  <c r="D6" i="1"/>
  <c r="D487" i="2"/>
  <c r="D175" i="2"/>
  <c r="D90" i="2"/>
  <c r="D486" i="2"/>
  <c r="D485" i="2"/>
  <c r="D174" i="2"/>
  <c r="D173" i="2"/>
  <c r="D484" i="2"/>
  <c r="D110" i="2"/>
  <c r="D483" i="2"/>
  <c r="D455" i="2"/>
  <c r="D757" i="2"/>
  <c r="D141" i="2"/>
  <c r="D172" i="2"/>
  <c r="D482" i="2"/>
  <c r="D481" i="2"/>
  <c r="D790" i="2"/>
  <c r="D479" i="2"/>
  <c r="D171" i="2"/>
  <c r="D170" i="2"/>
  <c r="D16" i="2"/>
  <c r="D168" i="2"/>
  <c r="D167" i="2"/>
  <c r="D166" i="2"/>
  <c r="D478" i="2"/>
  <c r="D23" i="2"/>
  <c r="D165" i="2"/>
  <c r="D164" i="2"/>
  <c r="D477" i="2"/>
  <c r="D476" i="2"/>
  <c r="D473" i="2"/>
  <c r="D475" i="2"/>
  <c r="D9" i="3" l="1"/>
</calcChain>
</file>

<file path=xl/sharedStrings.xml><?xml version="1.0" encoding="utf-8"?>
<sst xmlns="http://schemas.openxmlformats.org/spreadsheetml/2006/main" count="2025" uniqueCount="1324">
  <si>
    <t>kostas</t>
  </si>
  <si>
    <t>BigGeorge</t>
  </si>
  <si>
    <t>GRigori0s</t>
  </si>
  <si>
    <t>Chris</t>
  </si>
  <si>
    <t>Martina</t>
  </si>
  <si>
    <t>ΧΑΡΗΣ</t>
  </si>
  <si>
    <t>Godfather_X</t>
  </si>
  <si>
    <t>alpapado</t>
  </si>
  <si>
    <t>Giannis</t>
  </si>
  <si>
    <t>valeria</t>
  </si>
  <si>
    <t>Βασίλης</t>
  </si>
  <si>
    <t>xatzisjr</t>
  </si>
  <si>
    <t>Baggos</t>
  </si>
  <si>
    <t>batman1986</t>
  </si>
  <si>
    <t>bioamanas</t>
  </si>
  <si>
    <t>aldel</t>
  </si>
  <si>
    <t>Δημητρης</t>
  </si>
  <si>
    <t>fandom</t>
  </si>
  <si>
    <t>trapatsas</t>
  </si>
  <si>
    <t>Sourotiri</t>
  </si>
  <si>
    <t>offspring</t>
  </si>
  <si>
    <t>MrKitsos</t>
  </si>
  <si>
    <t>kajabbar</t>
  </si>
  <si>
    <t>pegasusgr</t>
  </si>
  <si>
    <t>Pavlos D.</t>
  </si>
  <si>
    <t>xazos+xaroumenos!</t>
  </si>
  <si>
    <t>stratos</t>
  </si>
  <si>
    <t>takis7up</t>
  </si>
  <si>
    <t>enfante gatee</t>
  </si>
  <si>
    <t>sotrixios</t>
  </si>
  <si>
    <t>Καλογιαννίδης</t>
  </si>
  <si>
    <t>civil</t>
  </si>
  <si>
    <t>XOYLK</t>
  </si>
  <si>
    <t>swt</t>
  </si>
  <si>
    <t>Antonis1996</t>
  </si>
  <si>
    <t>Agelos_X</t>
  </si>
  <si>
    <t>carabasj</t>
  </si>
  <si>
    <t>Σωστές απαντήσεις</t>
  </si>
  <si>
    <t>kostas21</t>
  </si>
  <si>
    <t>Michalis</t>
  </si>
  <si>
    <t>Dimitrios</t>
  </si>
  <si>
    <t>πρεζοναυτης</t>
  </si>
  <si>
    <t>Stoyo</t>
  </si>
  <si>
    <t>ksekarfotos</t>
  </si>
  <si>
    <t>John</t>
  </si>
  <si>
    <t>mstasos</t>
  </si>
  <si>
    <t>DADINOU</t>
  </si>
  <si>
    <t>tg</t>
  </si>
  <si>
    <t>dpap78</t>
  </si>
  <si>
    <t>Danger</t>
  </si>
  <si>
    <t>23os</t>
  </si>
  <si>
    <t>jorgos</t>
  </si>
  <si>
    <t>ΠΟΙΚΙΛΑ</t>
  </si>
  <si>
    <t>κωστικας</t>
  </si>
  <si>
    <t>efi ^_^</t>
  </si>
  <si>
    <t xml:space="preserve">johnthegreek </t>
  </si>
  <si>
    <t>peterpan</t>
  </si>
  <si>
    <t>Kordas Antonis</t>
  </si>
  <si>
    <t>Πάνος</t>
  </si>
  <si>
    <t>kraptaki</t>
  </si>
  <si>
    <t xml:space="preserve">giannhs </t>
  </si>
  <si>
    <t>jimis petkos</t>
  </si>
  <si>
    <t>monk</t>
  </si>
  <si>
    <t>rockwave</t>
  </si>
  <si>
    <t>p-antis</t>
  </si>
  <si>
    <t>Απαντήσεις έως την:</t>
  </si>
  <si>
    <t xml:space="preserve">konikuno </t>
  </si>
  <si>
    <t>jimvoda</t>
  </si>
  <si>
    <t>griffith</t>
  </si>
  <si>
    <t>manwlou (Eleni)</t>
  </si>
  <si>
    <t>erratic</t>
  </si>
  <si>
    <t>Stelios</t>
  </si>
  <si>
    <t>Steli0s1</t>
  </si>
  <si>
    <t>Aris S</t>
  </si>
  <si>
    <t>Png</t>
  </si>
  <si>
    <t>Spyros</t>
  </si>
  <si>
    <t>Συνδυαστης</t>
  </si>
  <si>
    <t>Emily4ever</t>
  </si>
  <si>
    <t>babinos_cfu</t>
  </si>
  <si>
    <t>Πιθανολογος</t>
  </si>
  <si>
    <t>Xiaris</t>
  </si>
  <si>
    <t>than_kon</t>
  </si>
  <si>
    <t>Nick</t>
  </si>
  <si>
    <t>stauros</t>
  </si>
  <si>
    <t>GooD</t>
  </si>
  <si>
    <t>maria</t>
  </si>
  <si>
    <t>themis</t>
  </si>
  <si>
    <t>ΘΑΝΑΤΟΣ</t>
  </si>
  <si>
    <t>Test</t>
  </si>
  <si>
    <t>Evangelos</t>
  </si>
  <si>
    <t>necrothaftis</t>
  </si>
  <si>
    <t>epicas</t>
  </si>
  <si>
    <t>Dreamkiller</t>
  </si>
  <si>
    <t>Zort</t>
  </si>
  <si>
    <t>stavgeor</t>
  </si>
  <si>
    <t>giorgaras55</t>
  </si>
  <si>
    <t>fighter</t>
  </si>
  <si>
    <t>BOMBER</t>
  </si>
  <si>
    <t>manolito</t>
  </si>
  <si>
    <t>p.kritikos</t>
  </si>
  <si>
    <t>GT</t>
  </si>
  <si>
    <t>Vizener</t>
  </si>
  <si>
    <t>stem</t>
  </si>
  <si>
    <t>nikdant</t>
  </si>
  <si>
    <t>vlassis</t>
  </si>
  <si>
    <t>tasmil</t>
  </si>
  <si>
    <t>tasosi2008</t>
  </si>
  <si>
    <t>Mark</t>
  </si>
  <si>
    <t>killerado</t>
  </si>
  <si>
    <t>Δ.Δ.</t>
  </si>
  <si>
    <t>akousis</t>
  </si>
  <si>
    <t>Γιον</t>
  </si>
  <si>
    <t>Biorebel</t>
  </si>
  <si>
    <t>GiorgosP</t>
  </si>
  <si>
    <t>Skopelicious7</t>
  </si>
  <si>
    <t>kwstas148</t>
  </si>
  <si>
    <t>teoz</t>
  </si>
  <si>
    <t>cascader</t>
  </si>
  <si>
    <t>Κώστας Κ.</t>
  </si>
  <si>
    <t>malo</t>
  </si>
  <si>
    <t>theo</t>
  </si>
  <si>
    <t>sofia</t>
  </si>
  <si>
    <t>Lucidreamer</t>
  </si>
  <si>
    <t>vakos</t>
  </si>
  <si>
    <t>kostakis</t>
  </si>
  <si>
    <t>panos</t>
  </si>
  <si>
    <t>ξενοφων</t>
  </si>
  <si>
    <t>Πεταλούδα</t>
  </si>
  <si>
    <t>mpampis</t>
  </si>
  <si>
    <t>Aspect</t>
  </si>
  <si>
    <t>eltsa85</t>
  </si>
  <si>
    <t>joanna 1996</t>
  </si>
  <si>
    <t>Madius</t>
  </si>
  <si>
    <t>efthimis</t>
  </si>
  <si>
    <t>r9</t>
  </si>
  <si>
    <t>Kyriakos</t>
  </si>
  <si>
    <t>vad</t>
  </si>
  <si>
    <t>st</t>
  </si>
  <si>
    <t>boilover</t>
  </si>
  <si>
    <t>Xeliaz</t>
  </si>
  <si>
    <t>gedelbil</t>
  </si>
  <si>
    <t>teo28april</t>
  </si>
  <si>
    <t>Nikos Stamatiou</t>
  </si>
  <si>
    <t>gvoutsi1995</t>
  </si>
  <si>
    <t>greece</t>
  </si>
  <si>
    <t>geo</t>
  </si>
  <si>
    <t>avevaios</t>
  </si>
  <si>
    <t>βιγλαβοθ83</t>
  </si>
  <si>
    <t>Θανάσης Παπαδημητρίου</t>
  </si>
  <si>
    <t>manos8</t>
  </si>
  <si>
    <t>kb666</t>
  </si>
  <si>
    <t>giorgos k</t>
  </si>
  <si>
    <t>xara</t>
  </si>
  <si>
    <t>Gipas</t>
  </si>
  <si>
    <t>ION</t>
  </si>
  <si>
    <t>spyros7</t>
  </si>
  <si>
    <t>vantsak</t>
  </si>
  <si>
    <t>asofe</t>
  </si>
  <si>
    <t>jason1996</t>
  </si>
  <si>
    <t>AlexiouG</t>
  </si>
  <si>
    <t>soulis</t>
  </si>
  <si>
    <t>ΕΑΛΕΞΙΟΥ</t>
  </si>
  <si>
    <t>koritsares</t>
  </si>
  <si>
    <t>mpwallas</t>
  </si>
  <si>
    <t>elgato13</t>
  </si>
  <si>
    <t>xristoforos</t>
  </si>
  <si>
    <t>sbetsika</t>
  </si>
  <si>
    <t>xp2012</t>
  </si>
  <si>
    <t>casperakos</t>
  </si>
  <si>
    <t>Crocodile23</t>
  </si>
  <si>
    <t>straniero</t>
  </si>
  <si>
    <t>Aliki</t>
  </si>
  <si>
    <t>efthymis</t>
  </si>
  <si>
    <t>DjPriNce</t>
  </si>
  <si>
    <t>takis</t>
  </si>
  <si>
    <t>nasok</t>
  </si>
  <si>
    <t>percival</t>
  </si>
  <si>
    <t>skrabydo</t>
  </si>
  <si>
    <t>g.clifford</t>
  </si>
  <si>
    <t>Kostakis Mp</t>
  </si>
  <si>
    <t>Ο_παρατηρητής</t>
  </si>
  <si>
    <t>BCR Hellas αε</t>
  </si>
  <si>
    <t>χρυση παν.</t>
  </si>
  <si>
    <t>p@nos</t>
  </si>
  <si>
    <t>Leo28</t>
  </si>
  <si>
    <t>d..26</t>
  </si>
  <si>
    <t>manos</t>
  </si>
  <si>
    <t>PraikoN</t>
  </si>
  <si>
    <t>MelLo</t>
  </si>
  <si>
    <t>argram</t>
  </si>
  <si>
    <t>pantws_oxi_o_bieber</t>
  </si>
  <si>
    <t>komis</t>
  </si>
  <si>
    <t>periman arnaitis</t>
  </si>
  <si>
    <t>Bandrew</t>
  </si>
  <si>
    <t>vassilistrend</t>
  </si>
  <si>
    <t>GEORGIOS</t>
  </si>
  <si>
    <t>qwerty</t>
  </si>
  <si>
    <t>forest</t>
  </si>
  <si>
    <t>κακολυκος</t>
  </si>
  <si>
    <t>αχκακος</t>
  </si>
  <si>
    <t>linkon</t>
  </si>
  <si>
    <t>Theodor</t>
  </si>
  <si>
    <t>Περικλης Μανιατης</t>
  </si>
  <si>
    <t>giorgos b.</t>
  </si>
  <si>
    <t>depier-2012</t>
  </si>
  <si>
    <t>Ο Άστατος</t>
  </si>
  <si>
    <t>tremo-asxc</t>
  </si>
  <si>
    <t>stelios stylianou</t>
  </si>
  <si>
    <t>Βαγγέλης</t>
  </si>
  <si>
    <t>s0k1s</t>
  </si>
  <si>
    <t>Roland_Of_Gilead</t>
  </si>
  <si>
    <t>tasoe</t>
  </si>
  <si>
    <t>Michalis14</t>
  </si>
  <si>
    <t>g&amp;k</t>
  </si>
  <si>
    <t>ZORIKOS</t>
  </si>
  <si>
    <t>Mike Ambas</t>
  </si>
  <si>
    <t>george ts</t>
  </si>
  <si>
    <t>Tamy</t>
  </si>
  <si>
    <t>George Betsis</t>
  </si>
  <si>
    <t>gc</t>
  </si>
  <si>
    <t>γιωργος f.r.</t>
  </si>
  <si>
    <t>Χαράλαμπος Αλεξόπουλος</t>
  </si>
  <si>
    <t>john vas</t>
  </si>
  <si>
    <t>anastakz</t>
  </si>
  <si>
    <t>DepyAl</t>
  </si>
  <si>
    <t>Papaveri</t>
  </si>
  <si>
    <t>πετρος16</t>
  </si>
  <si>
    <t>Dimitris Tsarouhas</t>
  </si>
  <si>
    <t>shaps</t>
  </si>
  <si>
    <t>Τ.K.</t>
  </si>
  <si>
    <t>Diam</t>
  </si>
  <si>
    <t>ΜαΣτ</t>
  </si>
  <si>
    <t>ΑΝΔΡΕΑΣ</t>
  </si>
  <si>
    <t>ΔηΓε</t>
  </si>
  <si>
    <t>G SOZELGI</t>
  </si>
  <si>
    <t>ΜΑΡΑΣ ΘΕΟΔΩΡΟΣ</t>
  </si>
  <si>
    <t>Γιάννης Γκ.</t>
  </si>
  <si>
    <t>Εύα</t>
  </si>
  <si>
    <t>Clain Main</t>
  </si>
  <si>
    <t>Κυριαζής Γιώργος</t>
  </si>
  <si>
    <t>wasilis</t>
  </si>
  <si>
    <t>voula</t>
  </si>
  <si>
    <t>thanos</t>
  </si>
  <si>
    <t>parmapan</t>
  </si>
  <si>
    <t>George Chantziaras</t>
  </si>
  <si>
    <t>Χρήστος Μουλκιώτης</t>
  </si>
  <si>
    <t>LaughingCoffin</t>
  </si>
  <si>
    <t>cris</t>
  </si>
  <si>
    <t>nomnomnom</t>
  </si>
  <si>
    <t>kotsa Riko</t>
  </si>
  <si>
    <t>sf</t>
  </si>
  <si>
    <t>vacha68</t>
  </si>
  <si>
    <t>Prefas</t>
  </si>
  <si>
    <t>Δημήτρης Αλεβίζος</t>
  </si>
  <si>
    <t>Anestis</t>
  </si>
  <si>
    <t>Πέτρος</t>
  </si>
  <si>
    <t>Antonios Seretis</t>
  </si>
  <si>
    <t>Χρήστος Κάλλης</t>
  </si>
  <si>
    <t>Manos Dounis</t>
  </si>
  <si>
    <t>Harry_Potter</t>
  </si>
  <si>
    <t>Σωτήρης</t>
  </si>
  <si>
    <t>Dimitrios Piperidis</t>
  </si>
  <si>
    <t>George78</t>
  </si>
  <si>
    <t>Haris kartalis</t>
  </si>
  <si>
    <t>Aris Campis</t>
  </si>
  <si>
    <t xml:space="preserve">L </t>
  </si>
  <si>
    <t>Fanis</t>
  </si>
  <si>
    <t>paok</t>
  </si>
  <si>
    <t>stefanos.trikala</t>
  </si>
  <si>
    <t>demetris72</t>
  </si>
  <si>
    <t>dimsot1989</t>
  </si>
  <si>
    <t>Stelios Larisa</t>
  </si>
  <si>
    <t>ioanna margeti</t>
  </si>
  <si>
    <t>scap</t>
  </si>
  <si>
    <t>Κυριάκος Κουγιουμτζόπουλος</t>
  </si>
  <si>
    <t>paschalisb</t>
  </si>
  <si>
    <t>Georgia Panagopoulou</t>
  </si>
  <si>
    <t>lakostas</t>
  </si>
  <si>
    <t>ΓΕΩΡΓΙΟΣ ΣΓΟΥΡΟΜΑΛΛΗΣ</t>
  </si>
  <si>
    <t>Kris Geo</t>
  </si>
  <si>
    <t>Λάθος απαντήσεις</t>
  </si>
  <si>
    <t>mikes tsampounaris</t>
  </si>
  <si>
    <t>Αλέκος Ντόρντας</t>
  </si>
  <si>
    <t>Stathis</t>
  </si>
  <si>
    <t>champion1988</t>
  </si>
  <si>
    <t>zoick</t>
  </si>
  <si>
    <t>vapapadopo54</t>
  </si>
  <si>
    <t>Johnny</t>
  </si>
  <si>
    <t>#@#</t>
  </si>
  <si>
    <t>stat7</t>
  </si>
  <si>
    <t>ntsa</t>
  </si>
  <si>
    <t>Τροικα</t>
  </si>
  <si>
    <t>jorge1</t>
  </si>
  <si>
    <t>μανος</t>
  </si>
  <si>
    <t>Cube8</t>
  </si>
  <si>
    <t>gerodiak</t>
  </si>
  <si>
    <t>daskalos1971</t>
  </si>
  <si>
    <t>πρεφαδόρος στην υπόγα</t>
  </si>
  <si>
    <t>EVA GEORGIOU</t>
  </si>
  <si>
    <t>Πειραχτήρι</t>
  </si>
  <si>
    <t>ioannesx</t>
  </si>
  <si>
    <t>στρατιωτης</t>
  </si>
  <si>
    <t>Mpego Eri</t>
  </si>
  <si>
    <t>νικος</t>
  </si>
  <si>
    <t>antonisss</t>
  </si>
  <si>
    <t>nikos_ex</t>
  </si>
  <si>
    <t>Παναγιωτης Καταραχιας</t>
  </si>
  <si>
    <t>Χρηστος Χ.</t>
  </si>
  <si>
    <t>Κάποιος</t>
  </si>
  <si>
    <t>Βάσω Καλαϊτζίδου (Chica)</t>
  </si>
  <si>
    <t>Γεώργιος</t>
  </si>
  <si>
    <t>Tonia Sketo</t>
  </si>
  <si>
    <t>ΧΡ.ΧΑΣΑΝΕΑΣ</t>
  </si>
  <si>
    <t>τρυπητιανή</t>
  </si>
  <si>
    <t>kakkalos</t>
  </si>
  <si>
    <t>bill1988</t>
  </si>
  <si>
    <t>dim kaps</t>
  </si>
  <si>
    <t>thanos logothetis</t>
  </si>
  <si>
    <t>George Efthim</t>
  </si>
  <si>
    <t>asotos-ios</t>
  </si>
  <si>
    <t>Michaela</t>
  </si>
  <si>
    <t>QuestionOfHeaven</t>
  </si>
  <si>
    <t>Γ. Κ.</t>
  </si>
  <si>
    <t>Chris Efthym</t>
  </si>
  <si>
    <t>alexpsomi</t>
  </si>
  <si>
    <t>PanosZero</t>
  </si>
  <si>
    <t>guitaboygrizi</t>
  </si>
  <si>
    <t>Konstantinos</t>
  </si>
  <si>
    <t>prinkal</t>
  </si>
  <si>
    <t>nasos1439</t>
  </si>
  <si>
    <t>123efr456</t>
  </si>
  <si>
    <t>Λαέρτης</t>
  </si>
  <si>
    <t>Λευτέρης</t>
  </si>
  <si>
    <t>sciamano caotico</t>
  </si>
  <si>
    <t>Petros</t>
  </si>
  <si>
    <t>InF3XioN</t>
  </si>
  <si>
    <t>panoslep</t>
  </si>
  <si>
    <t>Γιασσιράνης Δημήτριος</t>
  </si>
  <si>
    <t>MixMar</t>
  </si>
  <si>
    <t>Μιχάλης</t>
  </si>
  <si>
    <t>ΒΑΛΑΝΤΗΣ</t>
  </si>
  <si>
    <t>RIZOPOULOS GEORGIOS</t>
  </si>
  <si>
    <t>alex k</t>
  </si>
  <si>
    <t>Adonis Lafazanis</t>
  </si>
  <si>
    <t>ninjopiratis</t>
  </si>
  <si>
    <t>nerd</t>
  </si>
  <si>
    <t>Αναστασία</t>
  </si>
  <si>
    <t>Kensh1n</t>
  </si>
  <si>
    <t>Πανος Τσιν</t>
  </si>
  <si>
    <t>milis</t>
  </si>
  <si>
    <t>filip</t>
  </si>
  <si>
    <t>Alone</t>
  </si>
  <si>
    <t>ΠανοςD</t>
  </si>
  <si>
    <t>grvoodoo</t>
  </si>
  <si>
    <t>Nst Ns</t>
  </si>
  <si>
    <t>solve riddle</t>
  </si>
  <si>
    <t>Τονια Χ</t>
  </si>
  <si>
    <t>ΔΗΜΗΤΡΗΣ ΤΣΑΟΥΣΗΣ</t>
  </si>
  <si>
    <t>ΒΑΣΙΛΗΣ ΛΟΥΚΑΣ</t>
  </si>
  <si>
    <t>Vis</t>
  </si>
  <si>
    <t>ΚΩΝΣΤΑΝΤΙΝΟΣ ΤΣΕΛΕΚΙΔΗΣ</t>
  </si>
  <si>
    <t>Όνομα / ψευδώνυμο</t>
  </si>
  <si>
    <t>JOELMARX</t>
  </si>
  <si>
    <t>ea</t>
  </si>
  <si>
    <t>Γιάννης Α</t>
  </si>
  <si>
    <t>Μάρκος Μπε π</t>
  </si>
  <si>
    <t>Γρηγόρης</t>
  </si>
  <si>
    <t>baggelis kostoulas</t>
  </si>
  <si>
    <t>kiniklis007</t>
  </si>
  <si>
    <t>Kos Monodri</t>
  </si>
  <si>
    <t>Νάσος</t>
  </si>
  <si>
    <t>Σκοτεινός</t>
  </si>
  <si>
    <t>Νεφέλη</t>
  </si>
  <si>
    <t>poe815</t>
  </si>
  <si>
    <t>Gio</t>
  </si>
  <si>
    <t>Charitakis Ioannis</t>
  </si>
  <si>
    <t>Γιαννης Ορφανος</t>
  </si>
  <si>
    <t>Lampros LaKo</t>
  </si>
  <si>
    <t>wfE EWFWAF</t>
  </si>
  <si>
    <t>giorgos f</t>
  </si>
  <si>
    <t>integral</t>
  </si>
  <si>
    <t>Ink Ognito</t>
  </si>
  <si>
    <t>XENIOS ZEUS</t>
  </si>
  <si>
    <t>ντινα</t>
  </si>
  <si>
    <t>Andreas_Loco</t>
  </si>
  <si>
    <t>Νάγια</t>
  </si>
  <si>
    <t>George Stamp</t>
  </si>
  <si>
    <t>C.K</t>
  </si>
  <si>
    <t>gkk</t>
  </si>
  <si>
    <t>YIANNIS KAZIA</t>
  </si>
  <si>
    <t>alex</t>
  </si>
  <si>
    <t>petalotis</t>
  </si>
  <si>
    <t>alexa anime</t>
  </si>
  <si>
    <t>ΧΡΙΣΤΑΚΗΣ ΙΩΑΝΝΟΥ</t>
  </si>
  <si>
    <t>kostaskr</t>
  </si>
  <si>
    <t>man123</t>
  </si>
  <si>
    <t>Timothy</t>
  </si>
  <si>
    <t>ΑΝΩΝΥΜΟΣ 1</t>
  </si>
  <si>
    <t>Loukas Korakitis</t>
  </si>
  <si>
    <t>Kommos</t>
  </si>
  <si>
    <t>Kostaskir</t>
  </si>
  <si>
    <t>νικολ</t>
  </si>
  <si>
    <t>Orestis Kopsacheilis</t>
  </si>
  <si>
    <t>ntanta</t>
  </si>
  <si>
    <t>kat.kus.</t>
  </si>
  <si>
    <t>A.M.</t>
  </si>
  <si>
    <t>Danae Psaradelli</t>
  </si>
  <si>
    <t>Νικος</t>
  </si>
  <si>
    <t>Ευθύμης Αλεξίου</t>
  </si>
  <si>
    <t>AgelosX</t>
  </si>
  <si>
    <t>demistek</t>
  </si>
  <si>
    <t>pakhs232</t>
  </si>
  <si>
    <t>ΔΗΜΗΤΡΗΣ Θ.</t>
  </si>
  <si>
    <t>Κατερίνα</t>
  </si>
  <si>
    <t>Christina Pebbles</t>
  </si>
  <si>
    <t>jomoto</t>
  </si>
  <si>
    <t>stavkarag</t>
  </si>
  <si>
    <t>Καμιδης Μπαμπης</t>
  </si>
  <si>
    <t>Nitpicker</t>
  </si>
  <si>
    <t>Lucky Strike</t>
  </si>
  <si>
    <t>Μπορει</t>
  </si>
  <si>
    <t>ΦΩΤΗΣΔΕΛ</t>
  </si>
  <si>
    <t>alexey asfeav</t>
  </si>
  <si>
    <t>makhs18</t>
  </si>
  <si>
    <t>naval</t>
  </si>
  <si>
    <t>danai alpoxoriti</t>
  </si>
  <si>
    <t>Sotiris pit</t>
  </si>
  <si>
    <t>Christos Ch</t>
  </si>
  <si>
    <t>george dim</t>
  </si>
  <si>
    <t>TaliColt</t>
  </si>
  <si>
    <t>Konstantinos K</t>
  </si>
  <si>
    <t>Βαθμολογία        1-100</t>
  </si>
  <si>
    <t>Συνολική Βαθμολογία</t>
  </si>
  <si>
    <t>dimitros</t>
  </si>
  <si>
    <t>Stamatis Tzanos</t>
  </si>
  <si>
    <t>ΜιχαληςΚων</t>
  </si>
  <si>
    <t>Bill Panagopoulos</t>
  </si>
  <si>
    <t>Χριστόφορος Χρηστάκης</t>
  </si>
  <si>
    <t>μαριλένα</t>
  </si>
  <si>
    <t>s0t0s</t>
  </si>
  <si>
    <t>johhny</t>
  </si>
  <si>
    <t>Kotsa Riko</t>
  </si>
  <si>
    <t>Dimitris Natsios</t>
  </si>
  <si>
    <t>Kostas Kostasas</t>
  </si>
  <si>
    <t>Μπαμπης.Κ</t>
  </si>
  <si>
    <t>Aefo karanikas</t>
  </si>
  <si>
    <t>Sotiris Karamanis</t>
  </si>
  <si>
    <t>Kostas Karantzis</t>
  </si>
  <si>
    <t>Colin Mart</t>
  </si>
  <si>
    <t>InkOgnito</t>
  </si>
  <si>
    <t>Eleni Parousi</t>
  </si>
  <si>
    <t>george yiannakou</t>
  </si>
  <si>
    <t>petros spyratos</t>
  </si>
  <si>
    <t>sokin123x</t>
  </si>
  <si>
    <t>kwstasxar asterismau</t>
  </si>
  <si>
    <t>Theo 2</t>
  </si>
  <si>
    <t>Panos 2</t>
  </si>
  <si>
    <t>kostas 2</t>
  </si>
  <si>
    <t>manos 2</t>
  </si>
  <si>
    <t>Σύνολο άλυτων γρίφων:</t>
  </si>
  <si>
    <t>Αναστάσιος Γιασαφακης</t>
  </si>
  <si>
    <t>ΜιχαληςΚρητη</t>
  </si>
  <si>
    <t>Manos Tzezas</t>
  </si>
  <si>
    <t>Γεωργία Στεφανουδάκη</t>
  </si>
  <si>
    <t>βασιλης</t>
  </si>
  <si>
    <t>maria sotiriou</t>
  </si>
  <si>
    <t>mpokolhs</t>
  </si>
  <si>
    <t>konpap</t>
  </si>
  <si>
    <t>Anastasia 2602</t>
  </si>
  <si>
    <t>Stavros Konstantinou</t>
  </si>
  <si>
    <t>entita georgiadou</t>
  </si>
  <si>
    <t>Stavratos Ghostdecks</t>
  </si>
  <si>
    <t>anonimos</t>
  </si>
  <si>
    <t>panos v</t>
  </si>
  <si>
    <t>finavia</t>
  </si>
  <si>
    <t>husko loco</t>
  </si>
  <si>
    <t>andefthim</t>
  </si>
  <si>
    <t>Μιλτιάδης Πουλάκης</t>
  </si>
  <si>
    <t>sn</t>
  </si>
  <si>
    <t>Βιβή</t>
  </si>
  <si>
    <t>aris84</t>
  </si>
  <si>
    <t>thrylos7</t>
  </si>
  <si>
    <t>ox_to_kefali_mu</t>
  </si>
  <si>
    <t>Agnvstos</t>
  </si>
  <si>
    <t>Κυριαζής Μιχάλης</t>
  </si>
  <si>
    <t>lefteris</t>
  </si>
  <si>
    <t>Vagelis Kaftanis</t>
  </si>
  <si>
    <t>Ματθαίος Κρίξος</t>
  </si>
  <si>
    <t>babinos mad</t>
  </si>
  <si>
    <t>Air Pap</t>
  </si>
  <si>
    <t>Filippos</t>
  </si>
  <si>
    <t>Evagelos Barlas</t>
  </si>
  <si>
    <t>George Peristeri</t>
  </si>
  <si>
    <t>Bill Riskas</t>
  </si>
  <si>
    <t>Kostas</t>
  </si>
  <si>
    <t>DHMHTRHS 35</t>
  </si>
  <si>
    <t>hlias keiv</t>
  </si>
  <si>
    <t>Katinas Dimitris</t>
  </si>
  <si>
    <t>Alexandros Mylonas</t>
  </si>
  <si>
    <t>Stefanos</t>
  </si>
  <si>
    <t>Το Στεκι</t>
  </si>
  <si>
    <t>Κωνσταντίνος Κολοβέρος</t>
  </si>
  <si>
    <t>Giorgos Xaratsidis</t>
  </si>
  <si>
    <t>God Nemesis</t>
  </si>
  <si>
    <t>Despoina Kam</t>
  </si>
  <si>
    <t>Νανσυ Γλυνου</t>
  </si>
  <si>
    <t>Andreas Kattirdzis</t>
  </si>
  <si>
    <t>Μαγος</t>
  </si>
  <si>
    <t>nick kal</t>
  </si>
  <si>
    <t>nikotsatsa</t>
  </si>
  <si>
    <t>ΣΩΤΗΡΗΣ ΔΗΜΑΚΑΚΟΣ</t>
  </si>
  <si>
    <t>Nikolaos Panagiotides</t>
  </si>
  <si>
    <t>Diaki theor</t>
  </si>
  <si>
    <t>ΤΗΕ CHAMPION</t>
  </si>
  <si>
    <t>haris.3001</t>
  </si>
  <si>
    <t>John Papadopoulos</t>
  </si>
  <si>
    <t>Gio Gio</t>
  </si>
  <si>
    <t>ΓΜΛ</t>
  </si>
  <si>
    <t>Γιώργος Πλούσος</t>
  </si>
  <si>
    <t>fdelap</t>
  </si>
  <si>
    <t>Elisavetoulini mar</t>
  </si>
  <si>
    <t>Nikos V.</t>
  </si>
  <si>
    <t>MnKpRs</t>
  </si>
  <si>
    <t>Νίκος Σταματίου</t>
  </si>
  <si>
    <t>genikos</t>
  </si>
  <si>
    <t>γεωργία</t>
  </si>
  <si>
    <t>Πατρικιος</t>
  </si>
  <si>
    <t>Γιώργος Παππάς</t>
  </si>
  <si>
    <t>nikos.oik</t>
  </si>
  <si>
    <t>Panagiotis V.</t>
  </si>
  <si>
    <t>kyrkon</t>
  </si>
  <si>
    <t>Victoria Raftopoulou</t>
  </si>
  <si>
    <t>YannisP</t>
  </si>
  <si>
    <t>Panayiotis Payiatis</t>
  </si>
  <si>
    <t>Χαρης Τογιας</t>
  </si>
  <si>
    <t>Στεφανος</t>
  </si>
  <si>
    <t>ΝικΤ</t>
  </si>
  <si>
    <t>Satin</t>
  </si>
  <si>
    <t>Δημήτρης Δοντζάκης</t>
  </si>
  <si>
    <t>Maria Koufopoulou</t>
  </si>
  <si>
    <t>Xristos Kotis</t>
  </si>
  <si>
    <t>Νίκος Κωνσταντινίδης</t>
  </si>
  <si>
    <t>kostas tasioudis</t>
  </si>
  <si>
    <t>Dimitrios Vavatsioulas</t>
  </si>
  <si>
    <t>αλεπακι</t>
  </si>
  <si>
    <t>Charalampos Theofanous</t>
  </si>
  <si>
    <t>Kosni Nisia</t>
  </si>
  <si>
    <t>Phae8on</t>
  </si>
  <si>
    <t>Petros18</t>
  </si>
  <si>
    <t>George Klp</t>
  </si>
  <si>
    <t>sofia salvanou</t>
  </si>
  <si>
    <t>G.koul</t>
  </si>
  <si>
    <t>Nikos</t>
  </si>
  <si>
    <t>Titanas</t>
  </si>
  <si>
    <t>μανολάκης</t>
  </si>
  <si>
    <t>mathschoolonline</t>
  </si>
  <si>
    <t>SpirosP</t>
  </si>
  <si>
    <t>Skrillex IV</t>
  </si>
  <si>
    <t>Kostas Andrikopoulos</t>
  </si>
  <si>
    <t>soupas</t>
  </si>
  <si>
    <t>Eleni Nikolaidou</t>
  </si>
  <si>
    <t>panos ekthetika</t>
  </si>
  <si>
    <t>perr</t>
  </si>
  <si>
    <t>Snorri Sturluson</t>
  </si>
  <si>
    <t>μανοςμ</t>
  </si>
  <si>
    <t>Θαλασσινός</t>
  </si>
  <si>
    <t>Aenaos</t>
  </si>
  <si>
    <t>Rose</t>
  </si>
  <si>
    <t>Jimis SeventyNine</t>
  </si>
  <si>
    <t>AHIS</t>
  </si>
  <si>
    <t>Rena</t>
  </si>
  <si>
    <t>Ellen</t>
  </si>
  <si>
    <t>Lucky Luke</t>
  </si>
  <si>
    <t>I.tsi</t>
  </si>
  <si>
    <t>Pierikara</t>
  </si>
  <si>
    <t>μάνοςμ</t>
  </si>
  <si>
    <t>manoskothris</t>
  </si>
  <si>
    <t>riddler</t>
  </si>
  <si>
    <t>ατανας</t>
  </si>
  <si>
    <t>Βασίλης Παππάς</t>
  </si>
  <si>
    <t>Μπαμπης Τ</t>
  </si>
  <si>
    <t>Poly</t>
  </si>
  <si>
    <t>Tasoula Vladika</t>
  </si>
  <si>
    <t>flame</t>
  </si>
  <si>
    <t>Jenn S</t>
  </si>
  <si>
    <t>alexgeo</t>
  </si>
  <si>
    <t>Χρήστος Πραμπρόμης</t>
  </si>
  <si>
    <t>anastasia nikolaidoy</t>
  </si>
  <si>
    <t>spuros kappas</t>
  </si>
  <si>
    <t>loulouki</t>
  </si>
  <si>
    <t>Γιώργος Σφακιανάκης</t>
  </si>
  <si>
    <t>karipk</t>
  </si>
  <si>
    <t>BlackRose33 Fouksia</t>
  </si>
  <si>
    <t>clever9996</t>
  </si>
  <si>
    <t>EnnioMorricone</t>
  </si>
  <si>
    <t>Sotos Dima</t>
  </si>
  <si>
    <t>Βασίλης περαντζακης</t>
  </si>
  <si>
    <t>nothing</t>
  </si>
  <si>
    <t>Άνθρωπος πανω απο ολα</t>
  </si>
  <si>
    <t>Anna Fragkou</t>
  </si>
  <si>
    <t>dchristof</t>
  </si>
  <si>
    <t>Griffin</t>
  </si>
  <si>
    <t>Dimitris Kontoleon</t>
  </si>
  <si>
    <t>Makeran</t>
  </si>
  <si>
    <t>ΒΕΝΟΣ</t>
  </si>
  <si>
    <t>ellipsis</t>
  </si>
  <si>
    <t>Ποταμιτης</t>
  </si>
  <si>
    <t>dimchondro</t>
  </si>
  <si>
    <t>nikos1994</t>
  </si>
  <si>
    <t>Leonidas</t>
  </si>
  <si>
    <t>Panos Simosis</t>
  </si>
  <si>
    <t>Γρηγορης</t>
  </si>
  <si>
    <t>Mariela F.</t>
  </si>
  <si>
    <t>σιλβιο</t>
  </si>
  <si>
    <t>ΑΝΑΣΤΑΣΙΑ ΙΣΜΑΗΛΙΔΟΥ</t>
  </si>
  <si>
    <t>john madas</t>
  </si>
  <si>
    <t>Τo kalaMi</t>
  </si>
  <si>
    <t>Γιώργος Γ.</t>
  </si>
  <si>
    <t>John Jukas</t>
  </si>
  <si>
    <t>lemur</t>
  </si>
  <si>
    <t>makhs dhmhtriou</t>
  </si>
  <si>
    <t>Helena B.</t>
  </si>
  <si>
    <t>aris chiotelis</t>
  </si>
  <si>
    <t>Alexandros Themistocleous</t>
  </si>
  <si>
    <t>d23k27</t>
  </si>
  <si>
    <t>Ελένη Παυλίδου</t>
  </si>
  <si>
    <t>Νίκος Πετικίδης</t>
  </si>
  <si>
    <t>Natalia Kalaitzi Linardaki</t>
  </si>
  <si>
    <t>Fenonaki A.</t>
  </si>
  <si>
    <t>Deox Logius</t>
  </si>
  <si>
    <t>ALEX</t>
  </si>
  <si>
    <t>IIMiss ChristineII</t>
  </si>
  <si>
    <t>Κωνσταντίνος Σπυρόπουλος</t>
  </si>
  <si>
    <t>Lampis Spyropoulos</t>
  </si>
  <si>
    <t>CheGuevara</t>
  </si>
  <si>
    <t>Despoina adamidou</t>
  </si>
  <si>
    <t>kwstis_23</t>
  </si>
  <si>
    <t>Savvas Al</t>
  </si>
  <si>
    <t>conchita</t>
  </si>
  <si>
    <t>elly tammy</t>
  </si>
  <si>
    <t>Koumpakias</t>
  </si>
  <si>
    <t>Katr06</t>
  </si>
  <si>
    <t>shadow</t>
  </si>
  <si>
    <t>Ellie Liasidou</t>
  </si>
  <si>
    <t>Τουμπινης Αλορις</t>
  </si>
  <si>
    <t>ppt</t>
  </si>
  <si>
    <t>vasoula</t>
  </si>
  <si>
    <t>Μαρίνα</t>
  </si>
  <si>
    <t>Adreas58</t>
  </si>
  <si>
    <t>Stella Stella</t>
  </si>
  <si>
    <t>Nancy G.Yohanson</t>
  </si>
  <si>
    <t>Constantina D.</t>
  </si>
  <si>
    <t>λιλι</t>
  </si>
  <si>
    <t>Βεργίνη Κωνσταντίνα</t>
  </si>
  <si>
    <t>psichramis george</t>
  </si>
  <si>
    <t>ΣΤΑΘΗΣ ΜΑΛΙΚΟΥΡΤΗΣ</t>
  </si>
  <si>
    <t>sotiris dima</t>
  </si>
  <si>
    <t>AcseS High</t>
  </si>
  <si>
    <t>Spooky Skeli</t>
  </si>
  <si>
    <t>Δ.Ρ.</t>
  </si>
  <si>
    <t>Γιώργος Τράντζας</t>
  </si>
  <si>
    <t>Geo Swimmer Faliro</t>
  </si>
  <si>
    <t>Evi Zervouli</t>
  </si>
  <si>
    <t>Α.Ρ.</t>
  </si>
  <si>
    <t>Sakis D MONKEY</t>
  </si>
  <si>
    <t>Ilias-Kastriotis Arg-Der</t>
  </si>
  <si>
    <t>Κατερίνα Μπαλόσι</t>
  </si>
  <si>
    <t>Αλεξια Θανοπουλου</t>
  </si>
  <si>
    <t>Chris Chreece</t>
  </si>
  <si>
    <t>sakis kefallinos</t>
  </si>
  <si>
    <t>Angel B.</t>
  </si>
  <si>
    <t>ina lasko</t>
  </si>
  <si>
    <t>Thomas Dogkas</t>
  </si>
  <si>
    <t>explore.bees</t>
  </si>
  <si>
    <t>Makis Zaras</t>
  </si>
  <si>
    <t>ilias.alkidis</t>
  </si>
  <si>
    <t>Anynetinfo . GR</t>
  </si>
  <si>
    <t>The Coach</t>
  </si>
  <si>
    <t>ecep ecep</t>
  </si>
  <si>
    <t>Fay Krabi</t>
  </si>
  <si>
    <t>GeooB</t>
  </si>
  <si>
    <t>PEPAS</t>
  </si>
  <si>
    <t>alex stag</t>
  </si>
  <si>
    <t>mono</t>
  </si>
  <si>
    <t>Μαρία τ</t>
  </si>
  <si>
    <t>TRex</t>
  </si>
  <si>
    <t>konstantina pap</t>
  </si>
  <si>
    <t>elen frozenyogurt</t>
  </si>
  <si>
    <t>Ανώνυμος 2</t>
  </si>
  <si>
    <t>Λευτερης Στριλιγκας</t>
  </si>
  <si>
    <t>Johnny Geo</t>
  </si>
  <si>
    <t>elias likoudis</t>
  </si>
  <si>
    <t>Afroxilanthi Papageorgiou</t>
  </si>
  <si>
    <t>Liakkos</t>
  </si>
  <si>
    <t>Λευτέρης Παναγιωτάκος</t>
  </si>
  <si>
    <t>kosfa sfako</t>
  </si>
  <si>
    <t>thanasis</t>
  </si>
  <si>
    <t>Anastasia Dim</t>
  </si>
  <si>
    <t>Tasos Goudel</t>
  </si>
  <si>
    <t>3point</t>
  </si>
  <si>
    <t>Παναγιώτα Χανιά</t>
  </si>
  <si>
    <t>Filips Tube</t>
  </si>
  <si>
    <t>ninja gamer</t>
  </si>
  <si>
    <t>char</t>
  </si>
  <si>
    <t>iguana</t>
  </si>
  <si>
    <t>morgana</t>
  </si>
  <si>
    <t>Σπυριδούλα Κοτσάφτη</t>
  </si>
  <si>
    <t>Sand Box</t>
  </si>
  <si>
    <t>Maria K</t>
  </si>
  <si>
    <t>NrsGeo</t>
  </si>
  <si>
    <t>Kyriaki Blt</t>
  </si>
  <si>
    <t>Dimitrios Rakantas</t>
  </si>
  <si>
    <t>Ειρηάνα</t>
  </si>
  <si>
    <t>Ανατολή29</t>
  </si>
  <si>
    <t>Δημητρης Μουζε</t>
  </si>
  <si>
    <t>Myeon</t>
  </si>
  <si>
    <t>someone</t>
  </si>
  <si>
    <t>takis poulos</t>
  </si>
  <si>
    <t>Vera Tziropoulou</t>
  </si>
  <si>
    <t>rafahl tsampazis</t>
  </si>
  <si>
    <t>George Stavroulakis</t>
  </si>
  <si>
    <t>katerinakop</t>
  </si>
  <si>
    <t>Παναγιώτης Βάσος</t>
  </si>
  <si>
    <t>Pi</t>
  </si>
  <si>
    <t>aniretak</t>
  </si>
  <si>
    <t>jim plivou</t>
  </si>
  <si>
    <t>Λάμπης Θεοφίλης</t>
  </si>
  <si>
    <t>Admin</t>
  </si>
  <si>
    <t>margarita radenovic</t>
  </si>
  <si>
    <t>bigvav</t>
  </si>
  <si>
    <t>Βασουλα Βασδεκη</t>
  </si>
  <si>
    <t>Χρηστος</t>
  </si>
  <si>
    <t>��������☺</t>
  </si>
  <si>
    <t>đrêãmšåíłør mp</t>
  </si>
  <si>
    <t>vasw alexandri</t>
  </si>
  <si>
    <t>Spyros Giannios</t>
  </si>
  <si>
    <t>Marian</t>
  </si>
  <si>
    <t>Γιώργος Νούλας</t>
  </si>
  <si>
    <t>Marinero Bi</t>
  </si>
  <si>
    <t>george IsousAntixristos</t>
  </si>
  <si>
    <t>Ntaina Neocleous</t>
  </si>
  <si>
    <t>Δημητρης Πετκος</t>
  </si>
  <si>
    <t>Paris Filipeos</t>
  </si>
  <si>
    <t>zesseseg</t>
  </si>
  <si>
    <t>constance sailormars</t>
  </si>
  <si>
    <t>ΓΙΑΝΝΗΣ ΑΣΗΜΑΚΟΠΟΥΛΟΣ</t>
  </si>
  <si>
    <t>Νικος Μαυραειδοπουλος</t>
  </si>
  <si>
    <t>Promaxos</t>
  </si>
  <si>
    <t>Lilly</t>
  </si>
  <si>
    <t>nels</t>
  </si>
  <si>
    <t>ΛΣ</t>
  </si>
  <si>
    <t>papatsas</t>
  </si>
  <si>
    <t>Mperempenis</t>
  </si>
  <si>
    <t>Ηρακλης</t>
  </si>
  <si>
    <t>Byron Dimou</t>
  </si>
  <si>
    <t>loukas</t>
  </si>
  <si>
    <t>Chris Zita</t>
  </si>
  <si>
    <t>Mickey Mervaras</t>
  </si>
  <si>
    <t>The PractorSR12</t>
  </si>
  <si>
    <t>BokZ Productions</t>
  </si>
  <si>
    <t>Dyer</t>
  </si>
  <si>
    <t>Μαρκιανή Χωριανοπούλου</t>
  </si>
  <si>
    <t>Kwstakis</t>
  </si>
  <si>
    <t>tasos</t>
  </si>
  <si>
    <t>Ελπιδα Πλι.</t>
  </si>
  <si>
    <t>vas_theo39</t>
  </si>
  <si>
    <t>teo dim</t>
  </si>
  <si>
    <t>Tasmania Looney tunes</t>
  </si>
  <si>
    <t>kotsos</t>
  </si>
  <si>
    <t>Jimkro</t>
  </si>
  <si>
    <t>σαπούνι</t>
  </si>
  <si>
    <t>Λεωνίδας Δ.</t>
  </si>
  <si>
    <t>ναιρεφιλε</t>
  </si>
  <si>
    <t>sokrates s.</t>
  </si>
  <si>
    <t>sofi.m.23</t>
  </si>
  <si>
    <t>Νίκος Δασκαλάκης</t>
  </si>
  <si>
    <t>The Green Photographer</t>
  </si>
  <si>
    <t>Adonis Christodoulou</t>
  </si>
  <si>
    <t>Μαύρα Σπυροπούλου</t>
  </si>
  <si>
    <t>beeraj di</t>
  </si>
  <si>
    <t>ΓΙΑΝΝΗΣ ΔOYΓAΛHΣ</t>
  </si>
  <si>
    <t>Ermolaos</t>
  </si>
  <si>
    <t>Qbrain Qbrain</t>
  </si>
  <si>
    <t>Fusikos_Tsiou</t>
  </si>
  <si>
    <t>Angela</t>
  </si>
  <si>
    <t>GIANNIS KONTINELIS</t>
  </si>
  <si>
    <t>Κλαιρη Σκουρα</t>
  </si>
  <si>
    <t>Bakaliaros CR</t>
  </si>
  <si>
    <t>rokos</t>
  </si>
  <si>
    <t>THANOSTSOK</t>
  </si>
  <si>
    <t>Panagiotis Salvanos</t>
  </si>
  <si>
    <t>aretik</t>
  </si>
  <si>
    <t>Μάντια</t>
  </si>
  <si>
    <t>Chloe M</t>
  </si>
  <si>
    <t>Lefteris Papamallis</t>
  </si>
  <si>
    <t>Ran-tan-plan</t>
  </si>
  <si>
    <t>stella</t>
  </si>
  <si>
    <t>harry_potter</t>
  </si>
  <si>
    <t>ΑΜ</t>
  </si>
  <si>
    <t>Xenia Christensen</t>
  </si>
  <si>
    <t>Στελιος</t>
  </si>
  <si>
    <t>ziselos</t>
  </si>
  <si>
    <t>lis t</t>
  </si>
  <si>
    <t>John Karous</t>
  </si>
  <si>
    <t>Κώστας Καρας</t>
  </si>
  <si>
    <t>black</t>
  </si>
  <si>
    <t>kaskanterN</t>
  </si>
  <si>
    <t>charilau ladieua</t>
  </si>
  <si>
    <t>Mortenick</t>
  </si>
  <si>
    <t>kiriakos dimitriadis</t>
  </si>
  <si>
    <t>ΘΑΛΕΙΑ ΣΑΒΒΟΠΟΥΛΟΥ</t>
  </si>
  <si>
    <t>Γιώργος Βαβάτσης</t>
  </si>
  <si>
    <t>Giorgos thodosis</t>
  </si>
  <si>
    <t>jimakos</t>
  </si>
  <si>
    <t>Georgios B.</t>
  </si>
  <si>
    <t>Αριστοτελης Βενιερατος</t>
  </si>
  <si>
    <t>milan-kundera 1-0</t>
  </si>
  <si>
    <t>elkolomb</t>
  </si>
  <si>
    <t>Apostolis Hatzimihail</t>
  </si>
  <si>
    <t>Nikos RagatsisVEVO</t>
  </si>
  <si>
    <t>sofie panagis</t>
  </si>
  <si>
    <t>ΕΜΜΑΝΟΥΕΛΑ ΤΖΑΝΗ</t>
  </si>
  <si>
    <t>Fabriano</t>
  </si>
  <si>
    <t>dimitris ramatias</t>
  </si>
  <si>
    <t>Nickneoklis12347</t>
  </si>
  <si>
    <t>Vicky G.</t>
  </si>
  <si>
    <t>Giannis tzr</t>
  </si>
  <si>
    <t>Thodoris</t>
  </si>
  <si>
    <t>John Der</t>
  </si>
  <si>
    <t>dimioanidis</t>
  </si>
  <si>
    <t>Κίμων Σιδηρόπουλος</t>
  </si>
  <si>
    <t>International Sports</t>
  </si>
  <si>
    <t>Μαριος Βαλαρης</t>
  </si>
  <si>
    <t>basilina met</t>
  </si>
  <si>
    <t>μιχαλης</t>
  </si>
  <si>
    <t>stergios96</t>
  </si>
  <si>
    <t>Marietta Anas</t>
  </si>
  <si>
    <t>Μιλτος Καρακαστανιας</t>
  </si>
  <si>
    <t>Sacred condom</t>
  </si>
  <si>
    <t>George1997</t>
  </si>
  <si>
    <t>Λορέντζος Γλυνός</t>
  </si>
  <si>
    <t>Mister Meerkat</t>
  </si>
  <si>
    <t>AllCorrect</t>
  </si>
  <si>
    <t>boby999</t>
  </si>
  <si>
    <t>Inferno</t>
  </si>
  <si>
    <t>Mr Nice</t>
  </si>
  <si>
    <t>Tsanti Gaming</t>
  </si>
  <si>
    <t>Βαγγέλης30</t>
  </si>
  <si>
    <t>Bill Giounas</t>
  </si>
  <si>
    <t>Dimos miata</t>
  </si>
  <si>
    <t>nikmark</t>
  </si>
  <si>
    <t>Ανονιμους</t>
  </si>
  <si>
    <t>mata tsiak</t>
  </si>
  <si>
    <t>chripy</t>
  </si>
  <si>
    <t>dionyssios</t>
  </si>
  <si>
    <t>To Vikakion</t>
  </si>
  <si>
    <t>Arceus Legend</t>
  </si>
  <si>
    <t>madbiker</t>
  </si>
  <si>
    <t>βασω</t>
  </si>
  <si>
    <t>Μάνος</t>
  </si>
  <si>
    <t>Μαρια.</t>
  </si>
  <si>
    <t>Αλέξανδρος ζερντης</t>
  </si>
  <si>
    <t>Arstotzkan</t>
  </si>
  <si>
    <t>Georgia Lavda</t>
  </si>
  <si>
    <t>apostolis apostolou</t>
  </si>
  <si>
    <t>Μαριαλενα μεκεριδου</t>
  </si>
  <si>
    <t>Siluor</t>
  </si>
  <si>
    <t>angini 2000</t>
  </si>
  <si>
    <t>Foivos Pant</t>
  </si>
  <si>
    <t>Mez Assassin</t>
  </si>
  <si>
    <t>Παναγιώτης Σταμπουλιδης</t>
  </si>
  <si>
    <t>kyriakos</t>
  </si>
  <si>
    <t>ΗΛΙΑΣ ΜΑΡΑ</t>
  </si>
  <si>
    <t>K29</t>
  </si>
  <si>
    <t>PotOfTeaMulan</t>
  </si>
  <si>
    <t>Dalak</t>
  </si>
  <si>
    <t>dimi bibas</t>
  </si>
  <si>
    <t>dio diog</t>
  </si>
  <si>
    <t>Kostas_G</t>
  </si>
  <si>
    <t>Maria_96</t>
  </si>
  <si>
    <t>ΓιάννηςΜΠ</t>
  </si>
  <si>
    <t>VASSO</t>
  </si>
  <si>
    <t>ΜΑΝΟΣ</t>
  </si>
  <si>
    <t>GamermanS TV</t>
  </si>
  <si>
    <t>Alexandra Tselika</t>
  </si>
  <si>
    <t>Ειναι ολα πανεφκολα</t>
  </si>
  <si>
    <t>Λαμπρος</t>
  </si>
  <si>
    <t>Αντώνης</t>
  </si>
  <si>
    <t>NiceDay ChangeTheSystem</t>
  </si>
  <si>
    <t>Vaggelis Kaliamoutos</t>
  </si>
  <si>
    <t>Μελετιος</t>
  </si>
  <si>
    <t>neffie chris</t>
  </si>
  <si>
    <t>jonyt</t>
  </si>
  <si>
    <t>Μπάμπης</t>
  </si>
  <si>
    <t>Dancer!!!!!</t>
  </si>
  <si>
    <t>nina stef</t>
  </si>
  <si>
    <t>Killer008GR</t>
  </si>
  <si>
    <t>Νάσια</t>
  </si>
  <si>
    <t>ΜΑΡΙΑ</t>
  </si>
  <si>
    <t>Jordan Vas</t>
  </si>
  <si>
    <t>Ελένη Γεωργιάδου</t>
  </si>
  <si>
    <t>mtheo</t>
  </si>
  <si>
    <t>Ιωάννης Παπουτσής</t>
  </si>
  <si>
    <t>Μπαλλας</t>
  </si>
  <si>
    <t>Yiannis Nikolopoulos</t>
  </si>
  <si>
    <t>Sylvia Golemi</t>
  </si>
  <si>
    <t>Γιώργος Μητρογιαννόπουλος</t>
  </si>
  <si>
    <t>Sim</t>
  </si>
  <si>
    <t>Bagdiol</t>
  </si>
  <si>
    <t>little_creepy</t>
  </si>
  <si>
    <t>christos</t>
  </si>
  <si>
    <t>Konstantinos Makrithanasis</t>
  </si>
  <si>
    <t>ΔΙΑΜΑΝΤΑΚΗΣ ΜΙΧΑΛΗΣ</t>
  </si>
  <si>
    <t>φανης γ</t>
  </si>
  <si>
    <t>Stamatis Chatzikokolis</t>
  </si>
  <si>
    <t>nikolas</t>
  </si>
  <si>
    <t>Åńnā 空</t>
  </si>
  <si>
    <t>manos daskalakis</t>
  </si>
  <si>
    <t>kanoupos re</t>
  </si>
  <si>
    <t>PANATHINAIKOS</t>
  </si>
  <si>
    <t>χαρης Σφακιανάκης</t>
  </si>
  <si>
    <t>σπυρος</t>
  </si>
  <si>
    <t>ελενη</t>
  </si>
  <si>
    <t>Eleni Theodorika</t>
  </si>
  <si>
    <t>Γεωργιου Μιχαηλ</t>
  </si>
  <si>
    <t>Clonely Shaco</t>
  </si>
  <si>
    <t>Moumisi</t>
  </si>
  <si>
    <t>Aggelos</t>
  </si>
  <si>
    <t>Ευ Μα Μπετ</t>
  </si>
  <si>
    <t>Konstantina Sotiriou</t>
  </si>
  <si>
    <t>DIMITRIOS DIMOPOULOS</t>
  </si>
  <si>
    <t>thodoris teo</t>
  </si>
  <si>
    <t>Kency Sinato #1 Fan</t>
  </si>
  <si>
    <t>Professional Killer</t>
  </si>
  <si>
    <t>nickhara</t>
  </si>
  <si>
    <t>Elena Gialedaki</t>
  </si>
  <si>
    <t>Καπετανάκης Γιώργος</t>
  </si>
  <si>
    <t>ZAV</t>
  </si>
  <si>
    <t>Athina Alexandrou Patsalidou</t>
  </si>
  <si>
    <t>Δημήτρης</t>
  </si>
  <si>
    <t>Δημήτρης Παπαιωάννου</t>
  </si>
  <si>
    <t>stella tsilimantou</t>
  </si>
  <si>
    <t>konzour</t>
  </si>
  <si>
    <t>Vassia Dioti</t>
  </si>
  <si>
    <t>Elena Kesidi</t>
  </si>
  <si>
    <t>θοδωρης καραλης</t>
  </si>
  <si>
    <t>Κλασσικος Χορος</t>
  </si>
  <si>
    <t>Perthefth</t>
  </si>
  <si>
    <t>Boss</t>
  </si>
  <si>
    <t>Giorgos Agathaggelou</t>
  </si>
  <si>
    <t>antony giannoulakis</t>
  </si>
  <si>
    <t>AGGELOS BOUZOUDIS</t>
  </si>
  <si>
    <t>Αιμ</t>
  </si>
  <si>
    <t>ΚωνσταντίνοςΛ.2001</t>
  </si>
  <si>
    <t>χαρης τζου</t>
  </si>
  <si>
    <t>Αλεξανδρος</t>
  </si>
  <si>
    <t>XM19</t>
  </si>
  <si>
    <t>Μάριο Ζαφειρίου</t>
  </si>
  <si>
    <t>Zachos Travagiakis</t>
  </si>
  <si>
    <t>mitsou kakou</t>
  </si>
  <si>
    <t>Chrissa</t>
  </si>
  <si>
    <t>jimaras gate7</t>
  </si>
  <si>
    <t>Ιν5</t>
  </si>
  <si>
    <t>Φαιη σπ</t>
  </si>
  <si>
    <t>paoki95</t>
  </si>
  <si>
    <t>Mike Kaipis</t>
  </si>
  <si>
    <t>Jim Trianda</t>
  </si>
  <si>
    <t>Nicksama</t>
  </si>
  <si>
    <t>mastergamergirl</t>
  </si>
  <si>
    <t>Θεοφιλοσ Ευσταθιου</t>
  </si>
  <si>
    <t>kafka</t>
  </si>
  <si>
    <t>Ανέκδοτα Γρίφοι Γλωσσοδέτες κ.α</t>
  </si>
  <si>
    <t>abcd efg</t>
  </si>
  <si>
    <t>feanor greyjoy</t>
  </si>
  <si>
    <t>Kostas Efthimiou</t>
  </si>
  <si>
    <t>NIKOS apostolaras</t>
  </si>
  <si>
    <t>thanashs saltapidas</t>
  </si>
  <si>
    <t>Λιάκος</t>
  </si>
  <si>
    <t>JohnIm</t>
  </si>
  <si>
    <t>Κωνσταντίνα Ιορδανίδου</t>
  </si>
  <si>
    <t>mimis</t>
  </si>
  <si>
    <t>Giorgos Merk</t>
  </si>
  <si>
    <t>Χατζ</t>
  </si>
  <si>
    <t>steve bonito</t>
  </si>
  <si>
    <t>κωστας123</t>
  </si>
  <si>
    <t>Ανδρεας</t>
  </si>
  <si>
    <t>Στέλιος Μανουσάκης</t>
  </si>
  <si>
    <t>tzortzina alex</t>
  </si>
  <si>
    <t>Kostas Christopoulos</t>
  </si>
  <si>
    <t>rania gkavezou</t>
  </si>
  <si>
    <t>Ερμής Δούλος</t>
  </si>
  <si>
    <t>sm0ky53</t>
  </si>
  <si>
    <t>Sofia</t>
  </si>
  <si>
    <t>ΑΝΤΩΝΙΟΣ ΑΡΓΥΡΑΤΟΣ</t>
  </si>
  <si>
    <t>Boilover</t>
  </si>
  <si>
    <t>Σηφης Ολειματ</t>
  </si>
  <si>
    <t>george pap</t>
  </si>
  <si>
    <t>Γιώργος Χίντζιος</t>
  </si>
  <si>
    <t>Χρηστος Πρωτοπαππας</t>
  </si>
  <si>
    <t>Δεσπο</t>
  </si>
  <si>
    <t>John Gkionis</t>
  </si>
  <si>
    <t>aggelos kalai</t>
  </si>
  <si>
    <t>aek21</t>
  </si>
  <si>
    <t>Conan1982</t>
  </si>
  <si>
    <t>Georgios</t>
  </si>
  <si>
    <t>Χρύσα</t>
  </si>
  <si>
    <t>PEDRO7</t>
  </si>
  <si>
    <t>chris mene</t>
  </si>
  <si>
    <t>Ελευθέριος Χατζηχαραλάμπους</t>
  </si>
  <si>
    <t>kwstantinos tseremis</t>
  </si>
  <si>
    <t>posidon</t>
  </si>
  <si>
    <t>Γιαννης</t>
  </si>
  <si>
    <t>Ματθαίος94</t>
  </si>
  <si>
    <t>Πάμπος/Λευκωσία</t>
  </si>
  <si>
    <t>el-oxim</t>
  </si>
  <si>
    <t>Konstantinos Giannokostas</t>
  </si>
  <si>
    <t>Eleni Pipinou</t>
  </si>
  <si>
    <t>Αντω</t>
  </si>
  <si>
    <t>erqwpp32 qqwe2</t>
  </si>
  <si>
    <t>Nikolakopoulos nikos</t>
  </si>
  <si>
    <t>Ορφεας Χρηστου</t>
  </si>
  <si>
    <t>Θανος</t>
  </si>
  <si>
    <t>meme</t>
  </si>
  <si>
    <t>Γιώργος Τσιρώνης</t>
  </si>
  <si>
    <t>Publica</t>
  </si>
  <si>
    <t>papas</t>
  </si>
  <si>
    <t>zaloko</t>
  </si>
  <si>
    <t>Alex Lzl</t>
  </si>
  <si>
    <t>Χρήστος Παλάσκας</t>
  </si>
  <si>
    <t>Dimitris Tsitouras</t>
  </si>
  <si>
    <t>Χρύσα Μαρίνου</t>
  </si>
  <si>
    <t>Maria Venaki</t>
  </si>
  <si>
    <t>ΤΛΝ</t>
  </si>
  <si>
    <t>fotini pipertzi</t>
  </si>
  <si>
    <t>master</t>
  </si>
  <si>
    <t>psaris skatopsaro</t>
  </si>
  <si>
    <t>αννα</t>
  </si>
  <si>
    <t>αγγελος αθ</t>
  </si>
  <si>
    <t>Athanas79 P.</t>
  </si>
  <si>
    <t>StrikeB</t>
  </si>
  <si>
    <t>andreask</t>
  </si>
  <si>
    <t>papaki@</t>
  </si>
  <si>
    <t>michaela k.</t>
  </si>
  <si>
    <t>Fisicho77</t>
  </si>
  <si>
    <t>Giorgos Logothetis</t>
  </si>
  <si>
    <t>Ελπίδα Θεοδωρακάκη</t>
  </si>
  <si>
    <t>Maria Peleli</t>
  </si>
  <si>
    <t>stratos ioannidis</t>
  </si>
  <si>
    <t>Μαριος</t>
  </si>
  <si>
    <t>son.son</t>
  </si>
  <si>
    <t>ντινα τσιτωνη</t>
  </si>
  <si>
    <t>Johny16</t>
  </si>
  <si>
    <t>Άγγελος αθ</t>
  </si>
  <si>
    <t>Captain Dean</t>
  </si>
  <si>
    <t>lampros kalliakoudas</t>
  </si>
  <si>
    <t>AudiPatra</t>
  </si>
  <si>
    <t>Proxi</t>
  </si>
  <si>
    <t>Jim</t>
  </si>
  <si>
    <t>τακης</t>
  </si>
  <si>
    <t>terastios2</t>
  </si>
  <si>
    <t>leonidakulis</t>
  </si>
  <si>
    <t>Eleni Daskalaki</t>
  </si>
  <si>
    <t>ed</t>
  </si>
  <si>
    <t>Dora Papadopoulou</t>
  </si>
  <si>
    <t>Thanell 13</t>
  </si>
  <si>
    <t>Xάρης.Κ</t>
  </si>
  <si>
    <t>vicky van</t>
  </si>
  <si>
    <t>Χάρης.Κ</t>
  </si>
  <si>
    <t>Α45Η</t>
  </si>
  <si>
    <t>kat</t>
  </si>
  <si>
    <t>johnnnie-epanomi</t>
  </si>
  <si>
    <t>Βάσω</t>
  </si>
  <si>
    <t>A K</t>
  </si>
  <si>
    <t>defk</t>
  </si>
  <si>
    <t>Ibiza91</t>
  </si>
  <si>
    <t>Αργυρης Δημοπουλος</t>
  </si>
  <si>
    <t>Γιάννης Τσακαλάκος</t>
  </si>
  <si>
    <t>King Ragnar</t>
  </si>
  <si>
    <t>Chrispap</t>
  </si>
  <si>
    <t>xristakis</t>
  </si>
  <si>
    <t>giorgos aggelou</t>
  </si>
  <si>
    <t>giorgos taloumis</t>
  </si>
  <si>
    <t>Nick Iliopoulos</t>
  </si>
  <si>
    <t>pelhammet</t>
  </si>
  <si>
    <t>dimg</t>
  </si>
  <si>
    <t>Alexandros Bog</t>
  </si>
  <si>
    <t>Panagiotis Kostas</t>
  </si>
  <si>
    <t>ΗSGM</t>
  </si>
  <si>
    <t>Κωνσταντίνα</t>
  </si>
  <si>
    <t>Anatoly Tychala</t>
  </si>
  <si>
    <t>Kyrillos</t>
  </si>
  <si>
    <t>PetrosArt</t>
  </si>
  <si>
    <t>Christos Daras</t>
  </si>
  <si>
    <t>αλμπα</t>
  </si>
  <si>
    <t>R1ou Tv</t>
  </si>
  <si>
    <t>dkonetas</t>
  </si>
  <si>
    <t>sotosgamer 123</t>
  </si>
  <si>
    <t>Αγγελος κοκκαλης</t>
  </si>
  <si>
    <t>Ανδρέας.Τσ</t>
  </si>
  <si>
    <t>αγγελοςαθ</t>
  </si>
  <si>
    <t>heron vesper</t>
  </si>
  <si>
    <t>Vaggelis Giannakopoylos</t>
  </si>
  <si>
    <t>angel yametan</t>
  </si>
  <si>
    <t>Τάσος Παναγάκος</t>
  </si>
  <si>
    <t>Teo Tskns</t>
  </si>
  <si>
    <t>Christoforos Gravalidis</t>
  </si>
  <si>
    <t>Vasilis Thalassellis</t>
  </si>
  <si>
    <t>Michalis Goutis</t>
  </si>
  <si>
    <t>Γωγω</t>
  </si>
  <si>
    <t>dskiad</t>
  </si>
  <si>
    <t>PsYmAnTuS improv studio</t>
  </si>
  <si>
    <t>AM9079</t>
  </si>
  <si>
    <t>Eleni Trevlo</t>
  </si>
  <si>
    <t>Noel Koutlis</t>
  </si>
  <si>
    <t>Demi</t>
  </si>
  <si>
    <t>Music Monkey</t>
  </si>
  <si>
    <t>Troll Clan</t>
  </si>
  <si>
    <t>Spyros Delalis</t>
  </si>
  <si>
    <t>CHRAS-33</t>
  </si>
  <si>
    <t>Nεφελη Ανυφαντακη</t>
  </si>
  <si>
    <t>Ανδρέας</t>
  </si>
  <si>
    <t>kostas xatz</t>
  </si>
  <si>
    <t>Dimitra Bad</t>
  </si>
  <si>
    <t>Παναγιώτης Σουμπασης</t>
  </si>
  <si>
    <t>Gabriel Pal</t>
  </si>
  <si>
    <t>Γιαννης παοκαρα</t>
  </si>
  <si>
    <t>Θοδωρης Βουγιουκας</t>
  </si>
  <si>
    <t>ValΙ Di</t>
  </si>
  <si>
    <t>triasam</t>
  </si>
  <si>
    <t>Βέης Γιάννης</t>
  </si>
  <si>
    <t>saxon</t>
  </si>
  <si>
    <t>Athanasios Arnokouros</t>
  </si>
  <si>
    <t>Φλώρα Αναστασίου</t>
  </si>
  <si>
    <t>Θοδωρής Σταυρόπουλος</t>
  </si>
  <si>
    <t>Γρηγόρης Παπαδόπουλος</t>
  </si>
  <si>
    <t>Γιάννης Σ.</t>
  </si>
  <si>
    <t>boom</t>
  </si>
  <si>
    <t>Βαθμολογία         101-200</t>
  </si>
  <si>
    <t>Βαθμολογία         201+</t>
  </si>
  <si>
    <t>Kostas Georgiou</t>
  </si>
  <si>
    <t>Πολυχρόνης Καλογερίδης</t>
  </si>
  <si>
    <t>Kalliopi Klimatsouda</t>
  </si>
  <si>
    <t>Kostantinos Dimitriadis</t>
  </si>
  <si>
    <t>Vagelisss</t>
  </si>
  <si>
    <t>George Samios</t>
  </si>
  <si>
    <t>Tony For Garbage</t>
  </si>
  <si>
    <t>tools</t>
  </si>
  <si>
    <t>Dimalkis</t>
  </si>
  <si>
    <t>ANDREKAT</t>
  </si>
  <si>
    <t>Kristo Papagjika</t>
  </si>
  <si>
    <t>Δημητρης Μυρμιδονας</t>
  </si>
  <si>
    <t>BabisFlu</t>
  </si>
  <si>
    <t>Κώστας</t>
  </si>
  <si>
    <t>Λουκάς Δούρος</t>
  </si>
  <si>
    <t>Fr0z3nMus1k</t>
  </si>
  <si>
    <t>Βαγγέλης Κωστούλας</t>
  </si>
  <si>
    <t>Gsmyrlis</t>
  </si>
  <si>
    <t>κρ</t>
  </si>
  <si>
    <t>Billy G</t>
  </si>
  <si>
    <t>d</t>
  </si>
  <si>
    <t>Ofis</t>
  </si>
  <si>
    <t>Χρήστος Ευθυμίου</t>
  </si>
  <si>
    <t>Chris Stavropoulos</t>
  </si>
  <si>
    <t>Michael</t>
  </si>
  <si>
    <t>John Salt</t>
  </si>
  <si>
    <t>TheGrey</t>
  </si>
  <si>
    <t>George Thedorou</t>
  </si>
  <si>
    <t>Αντρεας</t>
  </si>
  <si>
    <t>Spyros Stefanos</t>
  </si>
  <si>
    <t>skmmcj</t>
  </si>
  <si>
    <t>Tpb master</t>
  </si>
  <si>
    <t>Διας Π</t>
  </si>
  <si>
    <t>I live for free</t>
  </si>
  <si>
    <t>Μαρια-Χριστινα Κυπραιου</t>
  </si>
  <si>
    <t>Geovaf</t>
  </si>
  <si>
    <t>AntonisK</t>
  </si>
  <si>
    <t>Vicky Ch</t>
  </si>
  <si>
    <t>Αρουνας</t>
  </si>
  <si>
    <t>jozagor</t>
  </si>
  <si>
    <t>Γιάννης</t>
  </si>
  <si>
    <t>Κώστας Μπ.</t>
  </si>
  <si>
    <t>christos_giam</t>
  </si>
  <si>
    <t>james</t>
  </si>
  <si>
    <t>TIMOSG</t>
  </si>
  <si>
    <t>Konstantinos Anesiadis</t>
  </si>
  <si>
    <t>Dimitris Paok4</t>
  </si>
  <si>
    <t>Sof56</t>
  </si>
  <si>
    <t>kelly</t>
  </si>
  <si>
    <t>odysseas</t>
  </si>
  <si>
    <t>Savvas Sam</t>
  </si>
  <si>
    <t>Ανδρέας Μ.</t>
  </si>
  <si>
    <t>Dimitris kar.</t>
  </si>
  <si>
    <t>PraikonHS</t>
  </si>
  <si>
    <t>Ioannis-John Mizithras</t>
  </si>
  <si>
    <t>m_chanioti</t>
  </si>
  <si>
    <t>Fediakilis</t>
  </si>
  <si>
    <t>lop</t>
  </si>
  <si>
    <t>AntreasTs</t>
  </si>
  <si>
    <t>Άννα</t>
  </si>
  <si>
    <t>Neiren</t>
  </si>
  <si>
    <t>Mamma-mia</t>
  </si>
  <si>
    <t>Anastasios Mitsolidis</t>
  </si>
  <si>
    <t>Fauxτις</t>
  </si>
  <si>
    <t>Aris</t>
  </si>
  <si>
    <t>Maggie M</t>
  </si>
  <si>
    <t>dimitris angelakis</t>
  </si>
  <si>
    <t>Pavlina Ellas</t>
  </si>
  <si>
    <t>Ψυρούκης-Τριχ'ωνας</t>
  </si>
  <si>
    <t>George Valsamis</t>
  </si>
  <si>
    <t>ΒΕΗΣ</t>
  </si>
  <si>
    <t>Easy Tricks</t>
  </si>
  <si>
    <t>astropanorama</t>
  </si>
  <si>
    <t>ΖΑΚ ΧΑΛΕΓΟΥΑ</t>
  </si>
  <si>
    <t>Starlord</t>
  </si>
  <si>
    <t>Ευαγγελία</t>
  </si>
  <si>
    <t>Sunshine</t>
  </si>
  <si>
    <t>yianna</t>
  </si>
  <si>
    <t>Αχιλλέας Σ</t>
  </si>
  <si>
    <t>Mtsal</t>
  </si>
  <si>
    <t>Persa Karali</t>
  </si>
  <si>
    <t>MICHAEL CHOURDAKIS</t>
  </si>
  <si>
    <t>nikiplos</t>
  </si>
  <si>
    <t>Κ.Γ</t>
  </si>
  <si>
    <t>Georgia Grigoriou</t>
  </si>
  <si>
    <t>Eli</t>
  </si>
  <si>
    <t>Μαγκλή_Αν.</t>
  </si>
  <si>
    <t>ΘΩΜΑΣ ΘΩΜΑΙΔΗΣ</t>
  </si>
  <si>
    <t>Shiiro_</t>
  </si>
  <si>
    <t>Jimaras</t>
  </si>
  <si>
    <t>Garinos</t>
  </si>
  <si>
    <t>mariosG</t>
  </si>
  <si>
    <t>Yo Sto</t>
  </si>
  <si>
    <t>Ανδρέας Καπερώνης</t>
  </si>
  <si>
    <t>Antonio Banderas</t>
  </si>
  <si>
    <t>michalis-007</t>
  </si>
  <si>
    <t>Newton</t>
  </si>
  <si>
    <t>georgios</t>
  </si>
  <si>
    <t>danos</t>
  </si>
  <si>
    <t>nikalai</t>
  </si>
  <si>
    <t>LastOne</t>
  </si>
  <si>
    <t>Φωτης</t>
  </si>
  <si>
    <t>Sergjio</t>
  </si>
  <si>
    <t>Μανουηλ</t>
  </si>
  <si>
    <t>λαμπρος φουκας</t>
  </si>
  <si>
    <t>Ειρηνοδίκης77</t>
  </si>
  <si>
    <t>Μπελάλης91</t>
  </si>
  <si>
    <t>Mavrokordas</t>
  </si>
  <si>
    <t>Yiannis</t>
  </si>
  <si>
    <t>Mania</t>
  </si>
  <si>
    <t>unknown999</t>
  </si>
  <si>
    <t>Taaaa</t>
  </si>
  <si>
    <t>Ευθύμιος</t>
  </si>
  <si>
    <t>Abbey Road</t>
  </si>
  <si>
    <t>theoni</t>
  </si>
  <si>
    <t>Katsitom</t>
  </si>
  <si>
    <t>Panos</t>
  </si>
  <si>
    <t>Andreas</t>
  </si>
  <si>
    <t>KENTOSTRASS</t>
  </si>
  <si>
    <t>Φίλη Ζωή</t>
  </si>
  <si>
    <t>JohnnyLk</t>
  </si>
  <si>
    <t>Nick Lol</t>
  </si>
  <si>
    <t>GiannisL</t>
  </si>
  <si>
    <t>gmanta</t>
  </si>
  <si>
    <t>mpoympoyki</t>
  </si>
  <si>
    <t>Louis</t>
  </si>
  <si>
    <t>stelios</t>
  </si>
  <si>
    <t>Ξενοφών77</t>
  </si>
  <si>
    <t>Νικολας</t>
  </si>
  <si>
    <t>Dimitrisjenious</t>
  </si>
  <si>
    <t>Sakis</t>
  </si>
  <si>
    <t>MathProf_59</t>
  </si>
  <si>
    <t>Βαλεριος82</t>
  </si>
  <si>
    <t>antonela</t>
  </si>
  <si>
    <t>Νίκος</t>
  </si>
  <si>
    <t>ΓιάννηςΒ</t>
  </si>
  <si>
    <t>Romanos</t>
  </si>
  <si>
    <t>Tman</t>
  </si>
  <si>
    <t>Στράβων</t>
  </si>
  <si>
    <t>GeorgeT</t>
  </si>
  <si>
    <t>Nikolas</t>
  </si>
  <si>
    <t>Tzon</t>
  </si>
  <si>
    <t>ki_omws</t>
  </si>
  <si>
    <t>KiraDesu</t>
  </si>
  <si>
    <t>Katserg</t>
  </si>
  <si>
    <t>TheBiologicalRiddle</t>
  </si>
  <si>
    <t>Δρομέας Τ</t>
  </si>
  <si>
    <t>Petros Vettas</t>
  </si>
  <si>
    <t>cristosg1</t>
  </si>
  <si>
    <t>Τύμπος</t>
  </si>
  <si>
    <t>Maira</t>
  </si>
  <si>
    <t>AG1</t>
  </si>
  <si>
    <t>Zatrikios</t>
  </si>
  <si>
    <t>matina</t>
  </si>
  <si>
    <t>Jim32</t>
  </si>
  <si>
    <t>stavi</t>
  </si>
  <si>
    <t>Iakovos</t>
  </si>
  <si>
    <t>Don</t>
  </si>
  <si>
    <t>ellinas109</t>
  </si>
  <si>
    <t>Zulapi</t>
  </si>
  <si>
    <t>thomas</t>
  </si>
  <si>
    <t>KV</t>
  </si>
  <si>
    <t>Μιχάλης Σταυρόπουλος</t>
  </si>
  <si>
    <t>Damos</t>
  </si>
  <si>
    <t>Youla21</t>
  </si>
  <si>
    <t>ΒΑΣΙΛΗΣ</t>
  </si>
  <si>
    <t>Στράτης Περουτσέας</t>
  </si>
  <si>
    <t>pokazaki</t>
  </si>
  <si>
    <t>caanidur</t>
  </si>
  <si>
    <t>ΧΡΗΣΤΟΣ Κ</t>
  </si>
  <si>
    <t>Kostas_nafplio</t>
  </si>
  <si>
    <t>ΝΙΚΗΦΟΡΟΣ</t>
  </si>
  <si>
    <t>Red28</t>
  </si>
  <si>
    <t>M,Pant.</t>
  </si>
  <si>
    <t>Θάνος Τάτος</t>
  </si>
  <si>
    <t>A.Z.</t>
  </si>
  <si>
    <t>Άντρια</t>
  </si>
  <si>
    <t>Zoltrix</t>
  </si>
  <si>
    <t>planodios</t>
  </si>
  <si>
    <t>billythekid</t>
  </si>
  <si>
    <t>Rifassa</t>
  </si>
  <si>
    <t>vagg33</t>
  </si>
  <si>
    <t>Keynes</t>
  </si>
  <si>
    <t>Bushido</t>
  </si>
  <si>
    <t>Rs7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</si>
</sst>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\ \ \ hh:mm"/>
  </numFmts>
  <fonts count="8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u/>
      <sz val="12"/>
      <color indexed="12"/>
      <name val="Arial Greek"/>
      <charset val="161"/>
    </font>
    <font>
      <b/>
      <sz val="10"/>
      <name val="Arial Greek"/>
      <charset val="161"/>
    </font>
    <font>
      <u/>
      <sz val="10"/>
      <color indexed="12"/>
      <name val="Arial Greek"/>
      <charset val="161"/>
    </font>
    <font>
      <sz val="10"/>
      <name val="Arial Greek"/>
      <charset val="161"/>
    </font>
    <font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wrapText="1"/>
    </xf>
    <xf numFmtId="49" fontId="0" fillId="0" borderId="0" xfId="0" applyNumberFormat="1"/>
    <xf numFmtId="0" fontId="1" fillId="0" borderId="0" xfId="0" applyFont="1" applyAlignment="1">
      <alignment horizontal="left"/>
    </xf>
    <xf numFmtId="49" fontId="5" fillId="0" borderId="0" xfId="1" applyNumberFormat="1" applyFont="1" applyAlignment="1" applyProtection="1"/>
    <xf numFmtId="0" fontId="5" fillId="0" borderId="0" xfId="1" applyFont="1" applyAlignment="1" applyProtection="1"/>
    <xf numFmtId="49" fontId="6" fillId="0" borderId="0" xfId="0" applyNumberFormat="1" applyFont="1"/>
    <xf numFmtId="0" fontId="7" fillId="0" borderId="0" xfId="0" applyFont="1"/>
    <xf numFmtId="49" fontId="0" fillId="0" borderId="0" xfId="0" applyNumberFormat="1" applyAlignment="1">
      <alignment wrapText="1"/>
    </xf>
    <xf numFmtId="49" fontId="1" fillId="0" borderId="0" xfId="0" applyNumberFormat="1" applyFont="1"/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quotePrefix="1"/>
    <xf numFmtId="1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ogger.com/profile/18080324929261377127" TargetMode="External"/><Relationship Id="rId13" Type="http://schemas.openxmlformats.org/officeDocument/2006/relationships/hyperlink" Target="http://www.blogger.com/profile/07648918004750398473" TargetMode="External"/><Relationship Id="rId18" Type="http://schemas.openxmlformats.org/officeDocument/2006/relationships/hyperlink" Target="http://www.blogger.com/profile/14126656509983879919" TargetMode="External"/><Relationship Id="rId3" Type="http://schemas.openxmlformats.org/officeDocument/2006/relationships/hyperlink" Target="http://www.blogger.com/profile/04732538736032324308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blogger.com/profile/18198163365115015090" TargetMode="External"/><Relationship Id="rId12" Type="http://schemas.openxmlformats.org/officeDocument/2006/relationships/hyperlink" Target="http://www.blogger.com/profile/13464121444471626981" TargetMode="External"/><Relationship Id="rId17" Type="http://schemas.openxmlformats.org/officeDocument/2006/relationships/hyperlink" Target="http://www.blogger.com/profile/13599082953942184879" TargetMode="External"/><Relationship Id="rId2" Type="http://schemas.openxmlformats.org/officeDocument/2006/relationships/hyperlink" Target="http://www.blogger.com/profile/12023592019997887851" TargetMode="External"/><Relationship Id="rId16" Type="http://schemas.openxmlformats.org/officeDocument/2006/relationships/hyperlink" Target="http://www.blogger.com/profile/17469980308319269755" TargetMode="External"/><Relationship Id="rId20" Type="http://schemas.openxmlformats.org/officeDocument/2006/relationships/hyperlink" Target="https://www.blogger.com/profile/15317393545344866894" TargetMode="External"/><Relationship Id="rId1" Type="http://schemas.openxmlformats.org/officeDocument/2006/relationships/hyperlink" Target="http://www.blogger.com/profile/04591187007778379620" TargetMode="External"/><Relationship Id="rId6" Type="http://schemas.openxmlformats.org/officeDocument/2006/relationships/hyperlink" Target="http://www.blogger.com/profile/12755869486554360361" TargetMode="External"/><Relationship Id="rId11" Type="http://schemas.openxmlformats.org/officeDocument/2006/relationships/hyperlink" Target="http://www.blogger.com/profile/08045997400759194844" TargetMode="External"/><Relationship Id="rId5" Type="http://schemas.openxmlformats.org/officeDocument/2006/relationships/hyperlink" Target="http://www.blogger.com/profile/06930812008331507609" TargetMode="External"/><Relationship Id="rId15" Type="http://schemas.openxmlformats.org/officeDocument/2006/relationships/hyperlink" Target="http://www.blogger.com/profile/14986226345401233058" TargetMode="External"/><Relationship Id="rId10" Type="http://schemas.openxmlformats.org/officeDocument/2006/relationships/hyperlink" Target="http://www.blogger.com/profile/03984431117761028246" TargetMode="External"/><Relationship Id="rId19" Type="http://schemas.openxmlformats.org/officeDocument/2006/relationships/hyperlink" Target="https://www.blogger.com/profile/14919659062260766531" TargetMode="External"/><Relationship Id="rId4" Type="http://schemas.openxmlformats.org/officeDocument/2006/relationships/hyperlink" Target="http://www.blogger.com/profile/12502842009836865473" TargetMode="External"/><Relationship Id="rId9" Type="http://schemas.openxmlformats.org/officeDocument/2006/relationships/hyperlink" Target="http://www.blogger.com/profile/03153430953318903095" TargetMode="External"/><Relationship Id="rId14" Type="http://schemas.openxmlformats.org/officeDocument/2006/relationships/hyperlink" Target="http://www.blogger.com/profile/1614859875807625648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logger.com/profile/11192270330017373918" TargetMode="External"/><Relationship Id="rId13" Type="http://schemas.openxmlformats.org/officeDocument/2006/relationships/hyperlink" Target="https://www.blogger.com/profile/17469980308319269755" TargetMode="External"/><Relationship Id="rId18" Type="http://schemas.openxmlformats.org/officeDocument/2006/relationships/hyperlink" Target="https://www.blogger.com/profile/03547949539807000833" TargetMode="External"/><Relationship Id="rId3" Type="http://schemas.openxmlformats.org/officeDocument/2006/relationships/hyperlink" Target="http://www.blogger.com/profile/12502842009836865473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blogger.com/profile/18198163365115015090" TargetMode="External"/><Relationship Id="rId12" Type="http://schemas.openxmlformats.org/officeDocument/2006/relationships/hyperlink" Target="https://www.blogger.com/profile/09779780419581941571" TargetMode="External"/><Relationship Id="rId17" Type="http://schemas.openxmlformats.org/officeDocument/2006/relationships/hyperlink" Target="https://www.blogger.com/profile/08045997400759194844" TargetMode="External"/><Relationship Id="rId2" Type="http://schemas.openxmlformats.org/officeDocument/2006/relationships/hyperlink" Target="http://www.blogger.com/profile/03153430953318903095" TargetMode="External"/><Relationship Id="rId16" Type="http://schemas.openxmlformats.org/officeDocument/2006/relationships/hyperlink" Target="https://www.blogger.com/profile/07998757949902564754" TargetMode="External"/><Relationship Id="rId20" Type="http://schemas.openxmlformats.org/officeDocument/2006/relationships/hyperlink" Target="https://www.blogger.com/profile/00302200226438798768" TargetMode="External"/><Relationship Id="rId1" Type="http://schemas.openxmlformats.org/officeDocument/2006/relationships/hyperlink" Target="http://www.blogger.com/profile/13599082953942184879" TargetMode="External"/><Relationship Id="rId6" Type="http://schemas.openxmlformats.org/officeDocument/2006/relationships/hyperlink" Target="http://www.blogger.com/profile/03001128615186206546" TargetMode="External"/><Relationship Id="rId11" Type="http://schemas.openxmlformats.org/officeDocument/2006/relationships/hyperlink" Target="https://www.blogger.com/profile/02440288870302752973" TargetMode="External"/><Relationship Id="rId5" Type="http://schemas.openxmlformats.org/officeDocument/2006/relationships/hyperlink" Target="http://www.blogger.com/profile/12755869486554360361" TargetMode="External"/><Relationship Id="rId15" Type="http://schemas.openxmlformats.org/officeDocument/2006/relationships/hyperlink" Target="https://www.blogger.com/profile/13593427604174366065" TargetMode="External"/><Relationship Id="rId10" Type="http://schemas.openxmlformats.org/officeDocument/2006/relationships/hyperlink" Target="https://www.blogger.com/profile/14919659062260766531" TargetMode="External"/><Relationship Id="rId19" Type="http://schemas.openxmlformats.org/officeDocument/2006/relationships/hyperlink" Target="https://www.blogger.com/profile/12163509488913130593" TargetMode="External"/><Relationship Id="rId4" Type="http://schemas.openxmlformats.org/officeDocument/2006/relationships/hyperlink" Target="http://www.blogger.com/profile/16148598758076256482" TargetMode="External"/><Relationship Id="rId9" Type="http://schemas.openxmlformats.org/officeDocument/2006/relationships/hyperlink" Target="https://www.blogger.com/profile/13708594450597645341" TargetMode="External"/><Relationship Id="rId14" Type="http://schemas.openxmlformats.org/officeDocument/2006/relationships/hyperlink" Target="https://www.blogger.com/profile/1531739354534486689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logger.com/profile/18283075479892321152" TargetMode="External"/><Relationship Id="rId13" Type="http://schemas.openxmlformats.org/officeDocument/2006/relationships/hyperlink" Target="https://www.blogger.com/profile/05708820148193363499" TargetMode="External"/><Relationship Id="rId3" Type="http://schemas.openxmlformats.org/officeDocument/2006/relationships/hyperlink" Target="https://www.blogger.com/profile/13593427604174366065" TargetMode="External"/><Relationship Id="rId7" Type="http://schemas.openxmlformats.org/officeDocument/2006/relationships/hyperlink" Target="https://www.blogger.com/profile/18260031748001412020" TargetMode="External"/><Relationship Id="rId12" Type="http://schemas.openxmlformats.org/officeDocument/2006/relationships/hyperlink" Target="https://www.blogger.com/profile/07656328917024900344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blogger.com/profile/12502842009836865473" TargetMode="External"/><Relationship Id="rId16" Type="http://schemas.openxmlformats.org/officeDocument/2006/relationships/hyperlink" Target="https://www.blogger.com/profile/01453344594169802660" TargetMode="External"/><Relationship Id="rId1" Type="http://schemas.openxmlformats.org/officeDocument/2006/relationships/hyperlink" Target="http://www.blogger.com/profile/13599082953942184879" TargetMode="External"/><Relationship Id="rId6" Type="http://schemas.openxmlformats.org/officeDocument/2006/relationships/hyperlink" Target="https://www.blogger.com/profile/14919659062260766531" TargetMode="External"/><Relationship Id="rId11" Type="http://schemas.openxmlformats.org/officeDocument/2006/relationships/hyperlink" Target="https://www.blogger.com/profile/11535893480640939223" TargetMode="External"/><Relationship Id="rId5" Type="http://schemas.openxmlformats.org/officeDocument/2006/relationships/hyperlink" Target="https://draft.blogger.com/profile/08045997400759194844?authuser=0" TargetMode="External"/><Relationship Id="rId15" Type="http://schemas.openxmlformats.org/officeDocument/2006/relationships/hyperlink" Target="https://www.blogger.com/profile/03984431117761028246" TargetMode="External"/><Relationship Id="rId10" Type="http://schemas.openxmlformats.org/officeDocument/2006/relationships/hyperlink" Target="https://www.blogger.com/profile/08034127885999903159" TargetMode="External"/><Relationship Id="rId4" Type="http://schemas.openxmlformats.org/officeDocument/2006/relationships/hyperlink" Target="https://www.blogger.com/profile/07060694112999402415" TargetMode="External"/><Relationship Id="rId9" Type="http://schemas.openxmlformats.org/officeDocument/2006/relationships/hyperlink" Target="https://www.blogger.com/profile/03852402553952636218" TargetMode="External"/><Relationship Id="rId14" Type="http://schemas.openxmlformats.org/officeDocument/2006/relationships/hyperlink" Target="https://www.blogger.com/profile/1334599786307701850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ogger.com/profile/18080324929261377127" TargetMode="External"/><Relationship Id="rId13" Type="http://schemas.openxmlformats.org/officeDocument/2006/relationships/hyperlink" Target="http://www.blogger.com/profile/07648918004750398473" TargetMode="External"/><Relationship Id="rId18" Type="http://schemas.openxmlformats.org/officeDocument/2006/relationships/hyperlink" Target="http://www.blogger.com/profile/18198163365115015090" TargetMode="External"/><Relationship Id="rId3" Type="http://schemas.openxmlformats.org/officeDocument/2006/relationships/hyperlink" Target="http://www.blogger.com/profile/04732538736032324308" TargetMode="External"/><Relationship Id="rId21" Type="http://schemas.openxmlformats.org/officeDocument/2006/relationships/hyperlink" Target="https://www.blogger.com/profile/13593427604174366065" TargetMode="External"/><Relationship Id="rId7" Type="http://schemas.openxmlformats.org/officeDocument/2006/relationships/hyperlink" Target="http://www.blogger.com/profile/12755869486554360361" TargetMode="External"/><Relationship Id="rId12" Type="http://schemas.openxmlformats.org/officeDocument/2006/relationships/hyperlink" Target="http://www.blogger.com/profile/13464121444471626981" TargetMode="External"/><Relationship Id="rId17" Type="http://schemas.openxmlformats.org/officeDocument/2006/relationships/hyperlink" Target="http://www.blogger.com/profile/13599082953942184879" TargetMode="External"/><Relationship Id="rId2" Type="http://schemas.openxmlformats.org/officeDocument/2006/relationships/hyperlink" Target="http://www.blogger.com/profile/12023592019997887851" TargetMode="External"/><Relationship Id="rId16" Type="http://schemas.openxmlformats.org/officeDocument/2006/relationships/hyperlink" Target="http://www.blogger.com/profile/17469980308319269755" TargetMode="External"/><Relationship Id="rId20" Type="http://schemas.openxmlformats.org/officeDocument/2006/relationships/hyperlink" Target="https://www.blogger.com/profile/14919659062260766531" TargetMode="External"/><Relationship Id="rId1" Type="http://schemas.openxmlformats.org/officeDocument/2006/relationships/hyperlink" Target="http://www.blogger.com/profile/04591187007778379620" TargetMode="External"/><Relationship Id="rId6" Type="http://schemas.openxmlformats.org/officeDocument/2006/relationships/hyperlink" Target="http://www.blogger.com/profile/06930812008331507609" TargetMode="External"/><Relationship Id="rId11" Type="http://schemas.openxmlformats.org/officeDocument/2006/relationships/hyperlink" Target="http://www.blogger.com/profile/08045997400759194844" TargetMode="External"/><Relationship Id="rId5" Type="http://schemas.openxmlformats.org/officeDocument/2006/relationships/hyperlink" Target="http://www.blogger.com/profile/12502842009836865473" TargetMode="External"/><Relationship Id="rId15" Type="http://schemas.openxmlformats.org/officeDocument/2006/relationships/hyperlink" Target="http://www.blogger.com/profile/14986226345401233058" TargetMode="External"/><Relationship Id="rId10" Type="http://schemas.openxmlformats.org/officeDocument/2006/relationships/hyperlink" Target="http://www.blogger.com/profile/03984431117761028246" TargetMode="External"/><Relationship Id="rId19" Type="http://schemas.openxmlformats.org/officeDocument/2006/relationships/hyperlink" Target="https://www.blogger.com/profile/15317393545344866894" TargetMode="External"/><Relationship Id="rId4" Type="http://schemas.openxmlformats.org/officeDocument/2006/relationships/hyperlink" Target="http://www.blogger.com/profile/14126656509983879919" TargetMode="External"/><Relationship Id="rId9" Type="http://schemas.openxmlformats.org/officeDocument/2006/relationships/hyperlink" Target="http://www.blogger.com/profile/03153430953318903095" TargetMode="External"/><Relationship Id="rId14" Type="http://schemas.openxmlformats.org/officeDocument/2006/relationships/hyperlink" Target="http://www.blogger.com/profile/16148598758076256482" TargetMode="External"/><Relationship Id="rId22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I444"/>
  <sheetViews>
    <sheetView zoomScale="120" workbookViewId="0">
      <pane ySplit="1" topLeftCell="A2" activePane="bottomLeft" state="frozen"/>
      <selection pane="bottomLeft" activeCell="D1" sqref="D1"/>
    </sheetView>
  </sheetViews>
  <sheetFormatPr defaultRowHeight="13.2" x14ac:dyDescent="0.25"/>
  <cols>
    <col min="1" max="1" width="26.6640625" style="8" customWidth="1"/>
    <col min="2" max="3" width="13.6640625" style="4" customWidth="1"/>
    <col min="4" max="4" width="13.6640625" style="5" customWidth="1"/>
    <col min="5" max="5" width="5.6640625" customWidth="1"/>
    <col min="6" max="6" width="20.44140625" customWidth="1"/>
    <col min="7" max="7" width="21.109375" customWidth="1"/>
    <col min="8" max="8" width="23.33203125" customWidth="1"/>
  </cols>
  <sheetData>
    <row r="1" spans="1:9" s="1" customFormat="1" ht="27" customHeight="1" x14ac:dyDescent="0.25">
      <c r="A1" s="7" t="s">
        <v>361</v>
      </c>
      <c r="B1" s="2" t="s">
        <v>37</v>
      </c>
      <c r="C1" s="2" t="s">
        <v>280</v>
      </c>
      <c r="D1" s="3" t="s">
        <v>431</v>
      </c>
      <c r="F1" s="1" t="s">
        <v>65</v>
      </c>
      <c r="G1" s="17">
        <f>'Άλυτοι γρίφοι 201-300'!G1</f>
        <v>44590.833333333336</v>
      </c>
      <c r="H1" s="6" t="s">
        <v>459</v>
      </c>
      <c r="I1" s="16">
        <v>100</v>
      </c>
    </row>
    <row r="2" spans="1:9" ht="18" customHeight="1" x14ac:dyDescent="0.25">
      <c r="A2" s="8" t="s">
        <v>33</v>
      </c>
      <c r="B2" s="4">
        <v>100</v>
      </c>
      <c r="C2" s="4">
        <v>4</v>
      </c>
      <c r="D2" s="5">
        <f>B2^2/(B2+C2)</f>
        <v>96.15384615384616</v>
      </c>
    </row>
    <row r="3" spans="1:9" ht="18" customHeight="1" x14ac:dyDescent="0.25">
      <c r="A3" s="8" t="s">
        <v>39</v>
      </c>
      <c r="B3" s="4">
        <v>100</v>
      </c>
      <c r="C3" s="4">
        <v>5</v>
      </c>
      <c r="D3" s="5">
        <f>B3^2/(B3+C3)</f>
        <v>95.238095238095241</v>
      </c>
      <c r="H3" s="9"/>
    </row>
    <row r="4" spans="1:9" ht="18" customHeight="1" x14ac:dyDescent="0.25">
      <c r="A4" s="8" t="s">
        <v>148</v>
      </c>
      <c r="B4" s="4">
        <v>100</v>
      </c>
      <c r="C4" s="4">
        <v>6</v>
      </c>
      <c r="D4" s="5">
        <f>B4^2/(B4+C4)</f>
        <v>94.339622641509436</v>
      </c>
      <c r="H4" s="9"/>
    </row>
    <row r="5" spans="1:9" ht="18" customHeight="1" x14ac:dyDescent="0.25">
      <c r="A5" s="11" t="s">
        <v>26</v>
      </c>
      <c r="B5" s="4">
        <v>100</v>
      </c>
      <c r="C5" s="4">
        <v>10</v>
      </c>
      <c r="D5" s="5">
        <f>B5^2/(B5+C5)</f>
        <v>90.909090909090907</v>
      </c>
      <c r="F5" s="13"/>
    </row>
    <row r="6" spans="1:9" ht="18" customHeight="1" x14ac:dyDescent="0.25">
      <c r="A6" s="8" t="s">
        <v>250</v>
      </c>
      <c r="B6" s="4">
        <v>100</v>
      </c>
      <c r="C6" s="4">
        <v>12</v>
      </c>
      <c r="D6" s="5">
        <f>B6^2/(B6+C6)</f>
        <v>89.285714285714292</v>
      </c>
    </row>
    <row r="7" spans="1:9" ht="18" customHeight="1" x14ac:dyDescent="0.25">
      <c r="A7" s="8" t="s">
        <v>234</v>
      </c>
      <c r="B7" s="4">
        <v>91</v>
      </c>
      <c r="C7" s="4">
        <v>7</v>
      </c>
      <c r="D7" s="5">
        <f>B7^2/(B7+C7)</f>
        <v>84.5</v>
      </c>
    </row>
    <row r="8" spans="1:9" ht="18" customHeight="1" x14ac:dyDescent="0.25">
      <c r="A8" s="8" t="s">
        <v>1130</v>
      </c>
      <c r="B8" s="4">
        <v>99</v>
      </c>
      <c r="C8" s="4">
        <v>17</v>
      </c>
      <c r="D8" s="5">
        <f>B8^2/(B8+C8)</f>
        <v>84.491379310344826</v>
      </c>
    </row>
    <row r="9" spans="1:9" ht="18" customHeight="1" x14ac:dyDescent="0.25">
      <c r="A9" s="8" t="s">
        <v>59</v>
      </c>
      <c r="B9" s="4">
        <v>99</v>
      </c>
      <c r="C9" s="4">
        <v>18</v>
      </c>
      <c r="D9" s="5">
        <f>B9^2/(B9+C9)</f>
        <v>83.769230769230774</v>
      </c>
    </row>
    <row r="10" spans="1:9" ht="18" customHeight="1" x14ac:dyDescent="0.25">
      <c r="A10" s="8" t="s">
        <v>176</v>
      </c>
      <c r="B10" s="4">
        <v>95</v>
      </c>
      <c r="C10" s="4">
        <v>14</v>
      </c>
      <c r="D10" s="5">
        <f>B10^2/(B10+C10)</f>
        <v>82.798165137614674</v>
      </c>
    </row>
    <row r="11" spans="1:9" ht="18" customHeight="1" x14ac:dyDescent="0.25">
      <c r="A11" s="8" t="s">
        <v>13</v>
      </c>
      <c r="B11" s="4">
        <v>100</v>
      </c>
      <c r="C11" s="4">
        <v>43</v>
      </c>
      <c r="D11" s="5">
        <f>B11^2/(B11+C11)</f>
        <v>69.930069930069934</v>
      </c>
    </row>
    <row r="12" spans="1:9" ht="18" customHeight="1" x14ac:dyDescent="0.25">
      <c r="A12" s="8" t="s">
        <v>358</v>
      </c>
      <c r="B12" s="4">
        <v>80</v>
      </c>
      <c r="C12" s="4">
        <v>12</v>
      </c>
      <c r="D12" s="5">
        <f>B12^2/(B12+C12)</f>
        <v>69.565217391304344</v>
      </c>
    </row>
    <row r="13" spans="1:9" ht="18" customHeight="1" x14ac:dyDescent="0.25">
      <c r="A13" s="8" t="s">
        <v>161</v>
      </c>
      <c r="B13" s="4">
        <v>86</v>
      </c>
      <c r="C13" s="4">
        <v>26</v>
      </c>
      <c r="D13" s="5">
        <f>B13^2/(B13+C13)</f>
        <v>66.035714285714292</v>
      </c>
    </row>
    <row r="14" spans="1:9" ht="18" customHeight="1" x14ac:dyDescent="0.25">
      <c r="A14" s="8" t="s">
        <v>324</v>
      </c>
      <c r="B14" s="4">
        <v>76</v>
      </c>
      <c r="C14" s="4">
        <v>14</v>
      </c>
      <c r="D14" s="5">
        <f>B14^2/(B14+C14)</f>
        <v>64.177777777777777</v>
      </c>
    </row>
    <row r="15" spans="1:9" ht="18" customHeight="1" x14ac:dyDescent="0.25">
      <c r="A15" s="8" t="s">
        <v>1164</v>
      </c>
      <c r="B15" s="4">
        <v>67</v>
      </c>
      <c r="C15" s="4">
        <v>6</v>
      </c>
      <c r="D15" s="5">
        <f>B15^2/(B15+C15)</f>
        <v>61.493150684931507</v>
      </c>
    </row>
    <row r="16" spans="1:9" ht="18" customHeight="1" x14ac:dyDescent="0.25">
      <c r="A16" s="8" t="s">
        <v>208</v>
      </c>
      <c r="B16" s="4">
        <v>66</v>
      </c>
      <c r="C16" s="4">
        <v>7</v>
      </c>
      <c r="D16" s="5">
        <f>B16^2/(B16+C16)</f>
        <v>59.671232876712331</v>
      </c>
    </row>
    <row r="17" spans="1:4" ht="18" customHeight="1" x14ac:dyDescent="0.25">
      <c r="A17" s="8" t="s">
        <v>21</v>
      </c>
      <c r="B17" s="4">
        <v>68</v>
      </c>
      <c r="C17" s="4">
        <v>19</v>
      </c>
      <c r="D17" s="5">
        <f>B17^2/(B17+C17)</f>
        <v>53.149425287356323</v>
      </c>
    </row>
    <row r="18" spans="1:4" ht="18" customHeight="1" x14ac:dyDescent="0.25">
      <c r="A18" s="8" t="s">
        <v>296</v>
      </c>
      <c r="B18" s="4">
        <v>72</v>
      </c>
      <c r="C18" s="4">
        <v>30</v>
      </c>
      <c r="D18" s="5">
        <f>B18^2/(B18+C18)</f>
        <v>50.823529411764703</v>
      </c>
    </row>
    <row r="19" spans="1:4" ht="18" customHeight="1" x14ac:dyDescent="0.25">
      <c r="A19" s="8" t="s">
        <v>256</v>
      </c>
      <c r="B19" s="4">
        <v>48</v>
      </c>
      <c r="C19" s="4">
        <v>7</v>
      </c>
      <c r="D19" s="5">
        <f>B19^2/(B19+C19)</f>
        <v>41.890909090909091</v>
      </c>
    </row>
    <row r="20" spans="1:4" ht="18" customHeight="1" x14ac:dyDescent="0.25">
      <c r="A20" s="8" t="s">
        <v>279</v>
      </c>
      <c r="B20" s="4">
        <v>49</v>
      </c>
      <c r="C20" s="4">
        <v>11</v>
      </c>
      <c r="D20" s="5">
        <f>B20^2/(B20+C20)</f>
        <v>40.016666666666666</v>
      </c>
    </row>
    <row r="21" spans="1:4" ht="18" customHeight="1" x14ac:dyDescent="0.25">
      <c r="A21" s="8" t="s">
        <v>142</v>
      </c>
      <c r="B21" s="4">
        <v>55</v>
      </c>
      <c r="C21" s="4">
        <v>23</v>
      </c>
      <c r="D21" s="5">
        <f>B21^2/(B21+C21)</f>
        <v>38.782051282051285</v>
      </c>
    </row>
    <row r="22" spans="1:4" ht="18" customHeight="1" x14ac:dyDescent="0.25">
      <c r="A22" s="8" t="s">
        <v>74</v>
      </c>
      <c r="B22" s="4">
        <v>42</v>
      </c>
      <c r="C22" s="4">
        <v>4</v>
      </c>
      <c r="D22" s="5">
        <f>B22^2/(B22+C22)</f>
        <v>38.347826086956523</v>
      </c>
    </row>
    <row r="23" spans="1:4" ht="18" customHeight="1" x14ac:dyDescent="0.25">
      <c r="A23" s="11" t="s">
        <v>283</v>
      </c>
      <c r="B23" s="4">
        <v>47</v>
      </c>
      <c r="C23" s="4">
        <v>11</v>
      </c>
      <c r="D23" s="5">
        <f>B23^2/(B23+C23)</f>
        <v>38.086206896551722</v>
      </c>
    </row>
    <row r="24" spans="1:4" ht="18" customHeight="1" x14ac:dyDescent="0.25">
      <c r="A24" s="8" t="s">
        <v>133</v>
      </c>
      <c r="B24" s="4">
        <v>39</v>
      </c>
      <c r="C24" s="4">
        <v>2</v>
      </c>
      <c r="D24" s="5">
        <f>B24^2/(B24+C24)</f>
        <v>37.097560975609753</v>
      </c>
    </row>
    <row r="25" spans="1:4" ht="18" customHeight="1" x14ac:dyDescent="0.25">
      <c r="A25" s="8" t="s">
        <v>372</v>
      </c>
      <c r="B25" s="4">
        <v>43</v>
      </c>
      <c r="C25" s="4">
        <v>9</v>
      </c>
      <c r="D25" s="5">
        <f>B25^2/(B25+C25)</f>
        <v>35.557692307692307</v>
      </c>
    </row>
    <row r="26" spans="1:4" ht="18" customHeight="1" x14ac:dyDescent="0.25">
      <c r="A26" s="8" t="s">
        <v>87</v>
      </c>
      <c r="B26" s="4">
        <v>35</v>
      </c>
      <c r="C26" s="4">
        <v>1</v>
      </c>
      <c r="D26" s="5">
        <f>B26^2/(B26+C26)</f>
        <v>34.027777777777779</v>
      </c>
    </row>
    <row r="27" spans="1:4" ht="18" customHeight="1" x14ac:dyDescent="0.25">
      <c r="A27" s="8" t="s">
        <v>1253</v>
      </c>
      <c r="B27" s="4">
        <v>36</v>
      </c>
      <c r="C27" s="4">
        <v>4</v>
      </c>
      <c r="D27" s="5">
        <f>B27^2/(B27+C27)</f>
        <v>32.4</v>
      </c>
    </row>
    <row r="28" spans="1:4" ht="18" customHeight="1" x14ac:dyDescent="0.25">
      <c r="A28" s="8" t="s">
        <v>170</v>
      </c>
      <c r="B28" s="4">
        <v>32</v>
      </c>
      <c r="C28" s="4">
        <v>0</v>
      </c>
      <c r="D28" s="5">
        <f>B28^2/(B28+C28)</f>
        <v>32</v>
      </c>
    </row>
    <row r="29" spans="1:4" ht="18" customHeight="1" x14ac:dyDescent="0.25">
      <c r="A29" s="8" t="s">
        <v>72</v>
      </c>
      <c r="B29" s="4">
        <v>44</v>
      </c>
      <c r="C29" s="4">
        <v>18</v>
      </c>
      <c r="D29" s="5">
        <f>B29^2/(B29+C29)</f>
        <v>31.225806451612904</v>
      </c>
    </row>
    <row r="30" spans="1:4" ht="18" customHeight="1" x14ac:dyDescent="0.25">
      <c r="A30" s="8" t="s">
        <v>171</v>
      </c>
      <c r="B30" s="4">
        <v>39</v>
      </c>
      <c r="C30" s="4">
        <v>10</v>
      </c>
      <c r="D30" s="5">
        <f>B30^2/(B30+C30)</f>
        <v>31.040816326530614</v>
      </c>
    </row>
    <row r="31" spans="1:4" ht="18" customHeight="1" x14ac:dyDescent="0.25">
      <c r="A31" s="8" t="s">
        <v>314</v>
      </c>
      <c r="B31" s="4">
        <v>39</v>
      </c>
      <c r="C31" s="4">
        <v>10</v>
      </c>
      <c r="D31" s="5">
        <f>B31^2/(B31+C31)</f>
        <v>31.040816326530614</v>
      </c>
    </row>
    <row r="32" spans="1:4" ht="18" customHeight="1" x14ac:dyDescent="0.25">
      <c r="A32" s="11" t="s">
        <v>120</v>
      </c>
      <c r="B32" s="4">
        <v>42</v>
      </c>
      <c r="C32" s="4">
        <v>18</v>
      </c>
      <c r="D32" s="5">
        <f>B32^2/(B32+C32)</f>
        <v>29.4</v>
      </c>
    </row>
    <row r="33" spans="1:8" ht="18" customHeight="1" x14ac:dyDescent="0.25">
      <c r="A33" s="8" t="s">
        <v>5</v>
      </c>
      <c r="B33" s="4">
        <v>37</v>
      </c>
      <c r="C33" s="4">
        <v>11</v>
      </c>
      <c r="D33" s="5">
        <f>B33^2/(B33+C33)</f>
        <v>28.520833333333332</v>
      </c>
    </row>
    <row r="34" spans="1:8" ht="18" customHeight="1" x14ac:dyDescent="0.25">
      <c r="A34" s="8" t="s">
        <v>299</v>
      </c>
      <c r="B34" s="4">
        <v>36</v>
      </c>
      <c r="C34" s="4">
        <v>10</v>
      </c>
      <c r="D34" s="5">
        <f>B34^2/(B34+C34)</f>
        <v>28.173913043478262</v>
      </c>
    </row>
    <row r="35" spans="1:8" ht="18" customHeight="1" x14ac:dyDescent="0.25">
      <c r="A35" s="11" t="s">
        <v>174</v>
      </c>
      <c r="B35" s="4">
        <v>37</v>
      </c>
      <c r="C35" s="4">
        <v>12</v>
      </c>
      <c r="D35" s="5">
        <f>B35^2/(B35+C35)</f>
        <v>27.938775510204081</v>
      </c>
      <c r="H35" s="9"/>
    </row>
    <row r="36" spans="1:8" ht="18" customHeight="1" x14ac:dyDescent="0.25">
      <c r="A36" s="8" t="s">
        <v>347</v>
      </c>
      <c r="B36" s="4">
        <v>37</v>
      </c>
      <c r="C36" s="4">
        <v>12</v>
      </c>
      <c r="D36" s="5">
        <f>B36^2/(B36+C36)</f>
        <v>27.938775510204081</v>
      </c>
    </row>
    <row r="37" spans="1:8" ht="18" customHeight="1" x14ac:dyDescent="0.25">
      <c r="A37" s="8" t="s">
        <v>362</v>
      </c>
      <c r="B37" s="4">
        <v>39</v>
      </c>
      <c r="C37" s="4">
        <v>17</v>
      </c>
      <c r="D37" s="5">
        <f>B37^2/(B37+C37)</f>
        <v>27.160714285714285</v>
      </c>
    </row>
    <row r="38" spans="1:8" ht="18" customHeight="1" x14ac:dyDescent="0.25">
      <c r="A38" s="8" t="s">
        <v>29</v>
      </c>
      <c r="B38" s="4">
        <v>47</v>
      </c>
      <c r="C38" s="4">
        <v>37</v>
      </c>
      <c r="D38" s="5">
        <f>B38^2/(B38+C38)</f>
        <v>26.297619047619047</v>
      </c>
    </row>
    <row r="39" spans="1:8" ht="18" customHeight="1" x14ac:dyDescent="0.25">
      <c r="A39" s="8" t="s">
        <v>23</v>
      </c>
      <c r="B39" s="4">
        <v>32</v>
      </c>
      <c r="C39" s="4">
        <v>8</v>
      </c>
      <c r="D39" s="5">
        <f>B39^2/(B39+C39)</f>
        <v>25.6</v>
      </c>
    </row>
    <row r="40" spans="1:8" ht="18" customHeight="1" x14ac:dyDescent="0.25">
      <c r="A40" s="8" t="s">
        <v>217</v>
      </c>
      <c r="B40" s="4">
        <v>30</v>
      </c>
      <c r="C40" s="4">
        <v>6</v>
      </c>
      <c r="D40" s="5">
        <f>B40^2/(B40+C40)</f>
        <v>25</v>
      </c>
    </row>
    <row r="41" spans="1:8" ht="18" customHeight="1" x14ac:dyDescent="0.25">
      <c r="A41" t="s">
        <v>92</v>
      </c>
      <c r="B41" s="4">
        <v>27</v>
      </c>
      <c r="C41" s="4">
        <v>3</v>
      </c>
      <c r="D41" s="5">
        <f>B41^2/(B41+C41)</f>
        <v>24.3</v>
      </c>
    </row>
    <row r="42" spans="1:8" ht="18" customHeight="1" x14ac:dyDescent="0.25">
      <c r="A42" s="8" t="s">
        <v>196</v>
      </c>
      <c r="B42" s="4">
        <v>27</v>
      </c>
      <c r="C42" s="4">
        <v>4</v>
      </c>
      <c r="D42" s="5">
        <f>B42^2/(B42+C42)</f>
        <v>23.516129032258064</v>
      </c>
    </row>
    <row r="43" spans="1:8" ht="18" customHeight="1" x14ac:dyDescent="0.25">
      <c r="A43" s="8" t="s">
        <v>1286</v>
      </c>
      <c r="B43" s="4">
        <v>26</v>
      </c>
      <c r="C43" s="4">
        <v>3</v>
      </c>
      <c r="D43" s="5">
        <f>B43^2/(B43+C43)</f>
        <v>23.310344827586206</v>
      </c>
    </row>
    <row r="44" spans="1:8" ht="18" customHeight="1" x14ac:dyDescent="0.25">
      <c r="A44" s="8" t="s">
        <v>277</v>
      </c>
      <c r="B44" s="4">
        <v>28</v>
      </c>
      <c r="C44" s="4">
        <v>6</v>
      </c>
      <c r="D44" s="5">
        <f>B44^2/(B44+C44)</f>
        <v>23.058823529411764</v>
      </c>
    </row>
    <row r="45" spans="1:8" ht="18" customHeight="1" x14ac:dyDescent="0.25">
      <c r="A45" s="8" t="s">
        <v>94</v>
      </c>
      <c r="B45" s="4">
        <v>34</v>
      </c>
      <c r="C45" s="4">
        <v>17</v>
      </c>
      <c r="D45" s="5">
        <f>B45^2/(B45+C45)</f>
        <v>22.666666666666668</v>
      </c>
    </row>
    <row r="46" spans="1:8" ht="18" customHeight="1" x14ac:dyDescent="0.25">
      <c r="A46" t="s">
        <v>97</v>
      </c>
      <c r="B46" s="4">
        <v>34</v>
      </c>
      <c r="C46" s="4">
        <v>17</v>
      </c>
      <c r="D46" s="5">
        <f>B46^2/(B46+C46)</f>
        <v>22.666666666666668</v>
      </c>
    </row>
    <row r="47" spans="1:8" ht="18" customHeight="1" x14ac:dyDescent="0.25">
      <c r="A47" s="8" t="s">
        <v>34</v>
      </c>
      <c r="B47" s="4">
        <v>28</v>
      </c>
      <c r="C47" s="4">
        <v>7</v>
      </c>
      <c r="D47" s="5">
        <f>B47^2/(B47+C47)</f>
        <v>22.4</v>
      </c>
    </row>
    <row r="48" spans="1:8" ht="18" customHeight="1" x14ac:dyDescent="0.25">
      <c r="A48" s="8" t="s">
        <v>15</v>
      </c>
      <c r="B48" s="4">
        <v>25</v>
      </c>
      <c r="C48" s="4">
        <v>3</v>
      </c>
      <c r="D48" s="5">
        <f>B48^2/(B48+C48)</f>
        <v>22.321428571428573</v>
      </c>
    </row>
    <row r="49" spans="1:4" ht="18" customHeight="1" x14ac:dyDescent="0.25">
      <c r="A49" s="8" t="s">
        <v>20</v>
      </c>
      <c r="B49" s="4">
        <v>29</v>
      </c>
      <c r="C49" s="4">
        <v>9</v>
      </c>
      <c r="D49" s="5">
        <f>B49^2/(B49+C49)</f>
        <v>22.131578947368421</v>
      </c>
    </row>
    <row r="50" spans="1:4" ht="18" customHeight="1" x14ac:dyDescent="0.25">
      <c r="A50" s="8" t="s">
        <v>247</v>
      </c>
      <c r="B50" s="4">
        <v>27</v>
      </c>
      <c r="C50" s="4">
        <v>7</v>
      </c>
      <c r="D50" s="5">
        <f>B50^2/(B50+C50)</f>
        <v>21.441176470588236</v>
      </c>
    </row>
    <row r="51" spans="1:4" ht="18" customHeight="1" x14ac:dyDescent="0.25">
      <c r="A51" s="8" t="s">
        <v>139</v>
      </c>
      <c r="B51" s="4">
        <v>25</v>
      </c>
      <c r="C51" s="4">
        <v>5</v>
      </c>
      <c r="D51" s="5">
        <f>B51^2/(B51+C51)</f>
        <v>20.833333333333332</v>
      </c>
    </row>
    <row r="52" spans="1:4" ht="18" customHeight="1" x14ac:dyDescent="0.25">
      <c r="A52" s="8" t="s">
        <v>1082</v>
      </c>
      <c r="B52" s="4">
        <v>30</v>
      </c>
      <c r="C52" s="4">
        <v>14</v>
      </c>
      <c r="D52" s="5">
        <f>B52^2/(B52+C52)</f>
        <v>20.454545454545453</v>
      </c>
    </row>
    <row r="53" spans="1:4" ht="18" customHeight="1" x14ac:dyDescent="0.25">
      <c r="A53" s="8" t="s">
        <v>201</v>
      </c>
      <c r="B53" s="4">
        <v>22</v>
      </c>
      <c r="C53" s="4">
        <v>3</v>
      </c>
      <c r="D53" s="5">
        <f>B53^2/(B53+C53)</f>
        <v>19.36</v>
      </c>
    </row>
    <row r="54" spans="1:4" ht="18" customHeight="1" x14ac:dyDescent="0.25">
      <c r="A54" s="8" t="s">
        <v>257</v>
      </c>
      <c r="B54" s="4">
        <v>22</v>
      </c>
      <c r="C54" s="4">
        <v>3</v>
      </c>
      <c r="D54" s="5">
        <f>B54^2/(B54+C54)</f>
        <v>19.36</v>
      </c>
    </row>
    <row r="55" spans="1:4" ht="18" customHeight="1" x14ac:dyDescent="0.25">
      <c r="A55" s="8" t="s">
        <v>345</v>
      </c>
      <c r="B55" s="4">
        <v>34</v>
      </c>
      <c r="C55" s="4">
        <v>26</v>
      </c>
      <c r="D55" s="5">
        <f>B55^2/(B55+C55)</f>
        <v>19.266666666666666</v>
      </c>
    </row>
    <row r="56" spans="1:4" ht="18" customHeight="1" x14ac:dyDescent="0.25">
      <c r="A56" s="8" t="s">
        <v>239</v>
      </c>
      <c r="B56" s="4">
        <v>25</v>
      </c>
      <c r="C56" s="4">
        <v>8</v>
      </c>
      <c r="D56" s="5">
        <f>B56^2/(B56+C56)</f>
        <v>18.939393939393938</v>
      </c>
    </row>
    <row r="57" spans="1:4" ht="18" customHeight="1" x14ac:dyDescent="0.25">
      <c r="A57" s="8" t="s">
        <v>27</v>
      </c>
      <c r="B57" s="4">
        <v>25</v>
      </c>
      <c r="C57" s="4">
        <v>9</v>
      </c>
      <c r="D57" s="5">
        <f>B57^2/(B57+C57)</f>
        <v>18.382352941176471</v>
      </c>
    </row>
    <row r="58" spans="1:4" ht="18" customHeight="1" x14ac:dyDescent="0.25">
      <c r="A58" s="11" t="s">
        <v>366</v>
      </c>
      <c r="B58" s="4">
        <v>27</v>
      </c>
      <c r="C58" s="4">
        <v>13</v>
      </c>
      <c r="D58" s="5">
        <f>B58^2/(B58+C58)</f>
        <v>18.225000000000001</v>
      </c>
    </row>
    <row r="59" spans="1:4" ht="18" customHeight="1" x14ac:dyDescent="0.25">
      <c r="A59" s="8" t="s">
        <v>18</v>
      </c>
      <c r="B59" s="4">
        <v>20</v>
      </c>
      <c r="C59" s="4">
        <v>2</v>
      </c>
      <c r="D59" s="5">
        <f>B59^2/(B59+C59)</f>
        <v>18.181818181818183</v>
      </c>
    </row>
    <row r="60" spans="1:4" ht="18" customHeight="1" x14ac:dyDescent="0.25">
      <c r="A60" s="8" t="s">
        <v>88</v>
      </c>
      <c r="B60" s="4">
        <v>20</v>
      </c>
      <c r="C60" s="4">
        <v>2</v>
      </c>
      <c r="D60" s="5">
        <f>B60^2/(B60+C60)</f>
        <v>18.181818181818183</v>
      </c>
    </row>
    <row r="61" spans="1:4" ht="18" customHeight="1" x14ac:dyDescent="0.25">
      <c r="A61" s="8" t="s">
        <v>576</v>
      </c>
      <c r="B61" s="4">
        <v>24</v>
      </c>
      <c r="C61" s="4">
        <v>8</v>
      </c>
      <c r="D61" s="5">
        <f>B61^2/(B61+C61)</f>
        <v>18</v>
      </c>
    </row>
    <row r="62" spans="1:4" ht="18" customHeight="1" x14ac:dyDescent="0.25">
      <c r="A62" s="8" t="s">
        <v>158</v>
      </c>
      <c r="B62" s="4">
        <v>22</v>
      </c>
      <c r="C62" s="4">
        <v>5</v>
      </c>
      <c r="D62" s="5">
        <f>B62^2/(B62+C62)</f>
        <v>17.925925925925927</v>
      </c>
    </row>
    <row r="63" spans="1:4" ht="18" customHeight="1" x14ac:dyDescent="0.25">
      <c r="A63" s="8" t="s">
        <v>108</v>
      </c>
      <c r="B63" s="4">
        <v>19</v>
      </c>
      <c r="C63" s="4">
        <v>2</v>
      </c>
      <c r="D63" s="5">
        <f>B63^2/(B63+C63)</f>
        <v>17.19047619047619</v>
      </c>
    </row>
    <row r="64" spans="1:4" ht="18" customHeight="1" x14ac:dyDescent="0.25">
      <c r="A64" s="8" t="s">
        <v>602</v>
      </c>
      <c r="B64" s="4">
        <v>31</v>
      </c>
      <c r="C64" s="4">
        <v>25</v>
      </c>
      <c r="D64" s="5">
        <f>B64^2/(B64+C64)</f>
        <v>17.160714285714285</v>
      </c>
    </row>
    <row r="65" spans="1:4" ht="18" customHeight="1" x14ac:dyDescent="0.25">
      <c r="A65" s="8" t="s">
        <v>55</v>
      </c>
      <c r="B65" s="4">
        <v>17</v>
      </c>
      <c r="C65" s="4">
        <v>0</v>
      </c>
      <c r="D65" s="5">
        <f>B65^2/(B65+C65)</f>
        <v>17</v>
      </c>
    </row>
    <row r="66" spans="1:4" ht="18" customHeight="1" x14ac:dyDescent="0.25">
      <c r="A66" s="8" t="s">
        <v>106</v>
      </c>
      <c r="B66" s="4">
        <v>21</v>
      </c>
      <c r="C66" s="4">
        <v>5</v>
      </c>
      <c r="D66" s="5">
        <f>B66^2/(B66+C66)</f>
        <v>16.96153846153846</v>
      </c>
    </row>
    <row r="67" spans="1:4" ht="18" customHeight="1" x14ac:dyDescent="0.25">
      <c r="A67" s="8" t="s">
        <v>193</v>
      </c>
      <c r="B67" s="4">
        <v>20</v>
      </c>
      <c r="C67" s="4">
        <v>4</v>
      </c>
      <c r="D67" s="5">
        <f>B67^2/(B67+C67)</f>
        <v>16.666666666666668</v>
      </c>
    </row>
    <row r="68" spans="1:4" ht="18" customHeight="1" x14ac:dyDescent="0.25">
      <c r="A68" s="8" t="s">
        <v>214</v>
      </c>
      <c r="B68" s="4">
        <v>23</v>
      </c>
      <c r="C68" s="4">
        <v>9</v>
      </c>
      <c r="D68" s="5">
        <f>B68^2/(B68+C68)</f>
        <v>16.53125</v>
      </c>
    </row>
    <row r="69" spans="1:4" ht="18" customHeight="1" x14ac:dyDescent="0.25">
      <c r="A69" s="8" t="s">
        <v>388</v>
      </c>
      <c r="B69" s="4">
        <v>23</v>
      </c>
      <c r="C69" s="4">
        <v>10</v>
      </c>
      <c r="D69" s="5">
        <f>B69^2/(B69+C69)</f>
        <v>16.030303030303031</v>
      </c>
    </row>
    <row r="70" spans="1:4" ht="18" customHeight="1" x14ac:dyDescent="0.25">
      <c r="A70" s="8" t="s">
        <v>17</v>
      </c>
      <c r="B70" s="4">
        <v>20</v>
      </c>
      <c r="C70" s="4">
        <v>5</v>
      </c>
      <c r="D70" s="5">
        <f>B70^2/(B70+C70)</f>
        <v>16</v>
      </c>
    </row>
    <row r="71" spans="1:4" ht="18" customHeight="1" x14ac:dyDescent="0.25">
      <c r="A71" s="8" t="s">
        <v>315</v>
      </c>
      <c r="B71" s="4">
        <v>20</v>
      </c>
      <c r="C71" s="4">
        <v>5</v>
      </c>
      <c r="D71" s="5">
        <f>B71^2/(B71+C71)</f>
        <v>16</v>
      </c>
    </row>
    <row r="72" spans="1:4" ht="18" customHeight="1" x14ac:dyDescent="0.25">
      <c r="A72" s="8" t="s">
        <v>96</v>
      </c>
      <c r="B72" s="4">
        <v>21</v>
      </c>
      <c r="C72" s="4">
        <v>7</v>
      </c>
      <c r="D72" s="5">
        <f>B72^2/(B72+C72)</f>
        <v>15.75</v>
      </c>
    </row>
    <row r="73" spans="1:4" ht="18" customHeight="1" x14ac:dyDescent="0.25">
      <c r="A73" s="8" t="s">
        <v>305</v>
      </c>
      <c r="B73" s="4">
        <v>19</v>
      </c>
      <c r="C73" s="4">
        <v>4</v>
      </c>
      <c r="D73" s="5">
        <f>B73^2/(B73+C73)</f>
        <v>15.695652173913043</v>
      </c>
    </row>
    <row r="74" spans="1:4" ht="18" customHeight="1" x14ac:dyDescent="0.25">
      <c r="A74" s="8" t="s">
        <v>43</v>
      </c>
      <c r="B74" s="4">
        <v>23</v>
      </c>
      <c r="C74" s="4">
        <v>11</v>
      </c>
      <c r="D74" s="5">
        <f>B74^2/(B74+C74)</f>
        <v>15.558823529411764</v>
      </c>
    </row>
    <row r="75" spans="1:4" ht="18" customHeight="1" x14ac:dyDescent="0.25">
      <c r="A75" s="8" t="s">
        <v>178</v>
      </c>
      <c r="B75" s="4">
        <v>18</v>
      </c>
      <c r="C75" s="4">
        <v>3</v>
      </c>
      <c r="D75" s="5">
        <f>B75^2/(B75+C75)</f>
        <v>15.428571428571429</v>
      </c>
    </row>
    <row r="76" spans="1:4" ht="18" customHeight="1" x14ac:dyDescent="0.25">
      <c r="A76" s="8" t="s">
        <v>211</v>
      </c>
      <c r="B76" s="4">
        <v>17</v>
      </c>
      <c r="C76" s="4">
        <v>2</v>
      </c>
      <c r="D76" s="5">
        <f>B76^2/(B76+C76)</f>
        <v>15.210526315789474</v>
      </c>
    </row>
    <row r="77" spans="1:4" ht="18" customHeight="1" x14ac:dyDescent="0.25">
      <c r="A77" s="8" t="s">
        <v>1169</v>
      </c>
      <c r="B77" s="4">
        <v>16</v>
      </c>
      <c r="C77" s="4">
        <v>1</v>
      </c>
      <c r="D77" s="5">
        <f>B77^2/(B77+C77)</f>
        <v>15.058823529411764</v>
      </c>
    </row>
    <row r="78" spans="1:4" ht="18" customHeight="1" x14ac:dyDescent="0.25">
      <c r="A78" s="8" t="s">
        <v>40</v>
      </c>
      <c r="B78" s="4">
        <v>18</v>
      </c>
      <c r="C78" s="4">
        <v>4</v>
      </c>
      <c r="D78" s="5">
        <f>B78^2/(B78+C78)</f>
        <v>14.727272727272727</v>
      </c>
    </row>
    <row r="79" spans="1:4" ht="18" customHeight="1" x14ac:dyDescent="0.25">
      <c r="A79" s="8" t="s">
        <v>1111</v>
      </c>
      <c r="B79" s="4">
        <v>23</v>
      </c>
      <c r="C79" s="4">
        <v>13</v>
      </c>
      <c r="D79" s="5">
        <f>B79^2/(B79+C79)</f>
        <v>14.694444444444445</v>
      </c>
    </row>
    <row r="80" spans="1:4" ht="18" customHeight="1" x14ac:dyDescent="0.25">
      <c r="A80" s="8" t="s">
        <v>146</v>
      </c>
      <c r="B80" s="4">
        <v>15</v>
      </c>
      <c r="C80" s="4">
        <v>1</v>
      </c>
      <c r="D80" s="5">
        <f>B80^2/(B80+C80)</f>
        <v>14.0625</v>
      </c>
    </row>
    <row r="81" spans="1:4" ht="18" customHeight="1" x14ac:dyDescent="0.25">
      <c r="A81" s="8" t="s">
        <v>393</v>
      </c>
      <c r="B81" s="4">
        <v>14</v>
      </c>
      <c r="C81" s="4">
        <v>0</v>
      </c>
      <c r="D81" s="5">
        <f>B81^2/(B81+C81)</f>
        <v>14</v>
      </c>
    </row>
    <row r="82" spans="1:4" ht="18" customHeight="1" x14ac:dyDescent="0.25">
      <c r="A82" s="8" t="s">
        <v>1038</v>
      </c>
      <c r="B82" s="4">
        <v>14</v>
      </c>
      <c r="C82" s="4">
        <v>0</v>
      </c>
      <c r="D82" s="5">
        <f>B82^2/(B82+C82)</f>
        <v>14</v>
      </c>
    </row>
    <row r="83" spans="1:4" ht="18" customHeight="1" x14ac:dyDescent="0.25">
      <c r="A83" s="8" t="s">
        <v>357</v>
      </c>
      <c r="B83" s="4">
        <v>17</v>
      </c>
      <c r="C83" s="4">
        <v>4</v>
      </c>
      <c r="D83" s="5">
        <f>B83^2/(B83+C83)</f>
        <v>13.761904761904763</v>
      </c>
    </row>
    <row r="84" spans="1:4" ht="18" customHeight="1" x14ac:dyDescent="0.25">
      <c r="A84" s="8" t="s">
        <v>28</v>
      </c>
      <c r="B84" s="4">
        <v>17</v>
      </c>
      <c r="C84" s="4">
        <v>4</v>
      </c>
      <c r="D84" s="5">
        <f>B84^2/(B84+C84)</f>
        <v>13.761904761904763</v>
      </c>
    </row>
    <row r="85" spans="1:4" ht="18" customHeight="1" x14ac:dyDescent="0.25">
      <c r="A85" s="8" t="s">
        <v>389</v>
      </c>
      <c r="B85" s="4">
        <v>17</v>
      </c>
      <c r="C85" s="4">
        <v>4</v>
      </c>
      <c r="D85" s="5">
        <f>B85^2/(B85+C85)</f>
        <v>13.761904761904763</v>
      </c>
    </row>
    <row r="86" spans="1:4" ht="18" customHeight="1" x14ac:dyDescent="0.25">
      <c r="A86" s="8" t="s">
        <v>150</v>
      </c>
      <c r="B86" s="4">
        <v>16</v>
      </c>
      <c r="C86" s="4">
        <v>3</v>
      </c>
      <c r="D86" s="5">
        <f>B86^2/(B86+C86)</f>
        <v>13.473684210526315</v>
      </c>
    </row>
    <row r="87" spans="1:4" ht="18" customHeight="1" x14ac:dyDescent="0.25">
      <c r="A87" s="8" t="s">
        <v>1282</v>
      </c>
      <c r="B87" s="4">
        <v>14</v>
      </c>
      <c r="C87" s="4">
        <v>1</v>
      </c>
      <c r="D87" s="5">
        <f>B87^2/(B87+C87)</f>
        <v>13.066666666666666</v>
      </c>
    </row>
    <row r="88" spans="1:4" ht="18" customHeight="1" x14ac:dyDescent="0.25">
      <c r="A88" s="8" t="s">
        <v>300</v>
      </c>
      <c r="B88" s="4">
        <v>16</v>
      </c>
      <c r="C88" s="4">
        <v>4</v>
      </c>
      <c r="D88" s="5">
        <f>B88^2/(B88+C88)</f>
        <v>12.8</v>
      </c>
    </row>
    <row r="89" spans="1:4" ht="18" customHeight="1" x14ac:dyDescent="0.25">
      <c r="A89" s="8" t="s">
        <v>58</v>
      </c>
      <c r="B89" s="4">
        <v>15</v>
      </c>
      <c r="C89" s="4">
        <v>3</v>
      </c>
      <c r="D89" s="5">
        <f>B89^2/(B89+C89)</f>
        <v>12.5</v>
      </c>
    </row>
    <row r="90" spans="1:4" ht="18" customHeight="1" x14ac:dyDescent="0.25">
      <c r="A90" s="8" t="s">
        <v>159</v>
      </c>
      <c r="B90" s="4">
        <v>15</v>
      </c>
      <c r="C90" s="4">
        <v>3</v>
      </c>
      <c r="D90" s="5">
        <f>B90^2/(B90+C90)</f>
        <v>12.5</v>
      </c>
    </row>
    <row r="91" spans="1:4" ht="18" customHeight="1" x14ac:dyDescent="0.25">
      <c r="A91" s="8" t="s">
        <v>194</v>
      </c>
      <c r="B91" s="4">
        <v>22</v>
      </c>
      <c r="C91" s="4">
        <v>17</v>
      </c>
      <c r="D91" s="5">
        <f>B91^2/(B91+C91)</f>
        <v>12.410256410256411</v>
      </c>
    </row>
    <row r="92" spans="1:4" ht="18" customHeight="1" x14ac:dyDescent="0.25">
      <c r="A92" s="8" t="s">
        <v>188</v>
      </c>
      <c r="B92" s="4">
        <v>20</v>
      </c>
      <c r="C92" s="4">
        <v>13</v>
      </c>
      <c r="D92" s="5">
        <f>B92^2/(B92+C92)</f>
        <v>12.121212121212121</v>
      </c>
    </row>
    <row r="93" spans="1:4" ht="18" customHeight="1" x14ac:dyDescent="0.25">
      <c r="A93" s="8" t="s">
        <v>140</v>
      </c>
      <c r="B93" s="4">
        <v>13</v>
      </c>
      <c r="C93" s="4">
        <v>1</v>
      </c>
      <c r="D93" s="5">
        <f>B93^2/(B93+C93)</f>
        <v>12.071428571428571</v>
      </c>
    </row>
    <row r="94" spans="1:4" ht="18" customHeight="1" x14ac:dyDescent="0.25">
      <c r="A94" s="8" t="s">
        <v>157</v>
      </c>
      <c r="B94" s="4">
        <v>13</v>
      </c>
      <c r="C94" s="4">
        <v>1</v>
      </c>
      <c r="D94" s="5">
        <f>B94^2/(B94+C94)</f>
        <v>12.071428571428571</v>
      </c>
    </row>
    <row r="95" spans="1:4" ht="18" customHeight="1" x14ac:dyDescent="0.25">
      <c r="A95" t="s">
        <v>143</v>
      </c>
      <c r="B95" s="4">
        <v>13</v>
      </c>
      <c r="C95" s="4">
        <v>1</v>
      </c>
      <c r="D95" s="5">
        <f>B95^2/(B95+C95)</f>
        <v>12.071428571428571</v>
      </c>
    </row>
    <row r="96" spans="1:4" ht="18" customHeight="1" x14ac:dyDescent="0.25">
      <c r="A96" s="8" t="s">
        <v>295</v>
      </c>
      <c r="B96" s="4">
        <v>13</v>
      </c>
      <c r="C96" s="4">
        <v>1</v>
      </c>
      <c r="D96" s="5">
        <f>B96^2/(B96+C96)</f>
        <v>12.071428571428571</v>
      </c>
    </row>
    <row r="97" spans="1:4" ht="18" customHeight="1" x14ac:dyDescent="0.25">
      <c r="A97" s="8" t="s">
        <v>1077</v>
      </c>
      <c r="B97" s="4">
        <v>19</v>
      </c>
      <c r="C97" s="4">
        <v>11</v>
      </c>
      <c r="D97" s="5">
        <f>B97^2/(B97+C97)</f>
        <v>12.033333333333333</v>
      </c>
    </row>
    <row r="98" spans="1:4" ht="18" customHeight="1" x14ac:dyDescent="0.25">
      <c r="A98" s="8" t="s">
        <v>70</v>
      </c>
      <c r="B98" s="4">
        <v>15</v>
      </c>
      <c r="C98" s="4">
        <v>4</v>
      </c>
      <c r="D98" s="5">
        <f>B98^2/(B98+C98)</f>
        <v>11.842105263157896</v>
      </c>
    </row>
    <row r="99" spans="1:4" ht="18" customHeight="1" x14ac:dyDescent="0.25">
      <c r="A99" s="8" t="s">
        <v>269</v>
      </c>
      <c r="B99" s="4">
        <v>17</v>
      </c>
      <c r="C99" s="4">
        <v>8</v>
      </c>
      <c r="D99" s="5">
        <f>B99^2/(B99+C99)</f>
        <v>11.56</v>
      </c>
    </row>
    <row r="100" spans="1:4" ht="18" customHeight="1" x14ac:dyDescent="0.25">
      <c r="A100" s="8" t="s">
        <v>252</v>
      </c>
      <c r="B100" s="4">
        <v>17</v>
      </c>
      <c r="C100" s="4">
        <v>8</v>
      </c>
      <c r="D100" s="5">
        <f>B100^2/(B100+C100)</f>
        <v>11.56</v>
      </c>
    </row>
    <row r="101" spans="1:4" ht="18" customHeight="1" x14ac:dyDescent="0.25">
      <c r="A101" s="8" t="s">
        <v>270</v>
      </c>
      <c r="B101" s="4">
        <v>17</v>
      </c>
      <c r="C101" s="4">
        <v>8</v>
      </c>
      <c r="D101" s="5">
        <f>B101^2/(B101+C101)</f>
        <v>11.56</v>
      </c>
    </row>
    <row r="102" spans="1:4" ht="18" customHeight="1" x14ac:dyDescent="0.25">
      <c r="A102" s="8" t="s">
        <v>307</v>
      </c>
      <c r="B102" s="4">
        <v>14</v>
      </c>
      <c r="C102" s="4">
        <v>3</v>
      </c>
      <c r="D102" s="5">
        <f>B102^2/(B102+C102)</f>
        <v>11.529411764705882</v>
      </c>
    </row>
    <row r="103" spans="1:4" ht="18" customHeight="1" x14ac:dyDescent="0.25">
      <c r="A103" s="8" t="s">
        <v>353</v>
      </c>
      <c r="B103" s="4">
        <v>13</v>
      </c>
      <c r="C103" s="4">
        <v>2</v>
      </c>
      <c r="D103" s="5">
        <f>B103^2/(B103+C103)</f>
        <v>11.266666666666667</v>
      </c>
    </row>
    <row r="104" spans="1:4" ht="18" customHeight="1" x14ac:dyDescent="0.25">
      <c r="A104" s="8" t="s">
        <v>63</v>
      </c>
      <c r="B104" s="4">
        <v>16</v>
      </c>
      <c r="C104" s="4">
        <v>7</v>
      </c>
      <c r="D104" s="5">
        <f>B104^2/(B104+C104)</f>
        <v>11.130434782608695</v>
      </c>
    </row>
    <row r="105" spans="1:4" ht="18" customHeight="1" x14ac:dyDescent="0.25">
      <c r="A105" s="8" t="s">
        <v>125</v>
      </c>
      <c r="B105" s="4">
        <v>12</v>
      </c>
      <c r="C105" s="4">
        <v>1</v>
      </c>
      <c r="D105" s="5">
        <f>B105^2/(B105+C105)</f>
        <v>11.076923076923077</v>
      </c>
    </row>
    <row r="106" spans="1:4" ht="18" customHeight="1" x14ac:dyDescent="0.25">
      <c r="A106" s="8" t="s">
        <v>149</v>
      </c>
      <c r="B106" s="4">
        <v>11</v>
      </c>
      <c r="C106" s="4">
        <v>0</v>
      </c>
      <c r="D106" s="5">
        <f>B106^2/(B106+C106)</f>
        <v>11</v>
      </c>
    </row>
    <row r="107" spans="1:4" ht="18" customHeight="1" x14ac:dyDescent="0.25">
      <c r="A107" s="8" t="s">
        <v>319</v>
      </c>
      <c r="B107" s="4">
        <v>14</v>
      </c>
      <c r="C107" s="4">
        <v>4</v>
      </c>
      <c r="D107" s="5">
        <f>B107^2/(B107+C107)</f>
        <v>10.888888888888889</v>
      </c>
    </row>
    <row r="108" spans="1:4" ht="18" customHeight="1" x14ac:dyDescent="0.25">
      <c r="A108" s="8" t="s">
        <v>199</v>
      </c>
      <c r="B108" s="4">
        <v>14</v>
      </c>
      <c r="C108" s="4">
        <v>4</v>
      </c>
      <c r="D108" s="5">
        <f>B108^2/(B108+C108)</f>
        <v>10.888888888888889</v>
      </c>
    </row>
    <row r="109" spans="1:4" ht="18" customHeight="1" x14ac:dyDescent="0.25">
      <c r="A109" s="8" t="s">
        <v>237</v>
      </c>
      <c r="B109" s="4">
        <v>15</v>
      </c>
      <c r="C109" s="4">
        <v>6</v>
      </c>
      <c r="D109" s="5">
        <f>B109^2/(B109+C109)</f>
        <v>10.714285714285714</v>
      </c>
    </row>
    <row r="110" spans="1:4" ht="18" customHeight="1" x14ac:dyDescent="0.25">
      <c r="A110" s="8" t="s">
        <v>184</v>
      </c>
      <c r="B110" s="4">
        <v>16</v>
      </c>
      <c r="C110" s="4">
        <v>8</v>
      </c>
      <c r="D110" s="5">
        <f>B110^2/(B110+C110)</f>
        <v>10.666666666666666</v>
      </c>
    </row>
    <row r="111" spans="1:4" ht="18" customHeight="1" x14ac:dyDescent="0.25">
      <c r="A111" s="8" t="s">
        <v>312</v>
      </c>
      <c r="B111" s="4">
        <v>16</v>
      </c>
      <c r="C111" s="4">
        <v>8</v>
      </c>
      <c r="D111" s="5">
        <f>B111^2/(B111+C111)</f>
        <v>10.666666666666666</v>
      </c>
    </row>
    <row r="112" spans="1:4" ht="18" customHeight="1" x14ac:dyDescent="0.25">
      <c r="A112" s="8" t="s">
        <v>322</v>
      </c>
      <c r="B112" s="4">
        <v>17</v>
      </c>
      <c r="C112" s="4">
        <v>11</v>
      </c>
      <c r="D112" s="5">
        <f>B112^2/(B112+C112)</f>
        <v>10.321428571428571</v>
      </c>
    </row>
    <row r="113" spans="1:4" ht="18" customHeight="1" x14ac:dyDescent="0.25">
      <c r="A113" s="8" t="s">
        <v>183</v>
      </c>
      <c r="B113" s="4">
        <v>12</v>
      </c>
      <c r="C113" s="4">
        <v>2</v>
      </c>
      <c r="D113" s="5">
        <f>B113^2/(B113+C113)</f>
        <v>10.285714285714286</v>
      </c>
    </row>
    <row r="114" spans="1:4" ht="18" customHeight="1" x14ac:dyDescent="0.25">
      <c r="A114" s="8" t="s">
        <v>334</v>
      </c>
      <c r="B114" s="4">
        <v>12</v>
      </c>
      <c r="C114" s="4">
        <v>2</v>
      </c>
      <c r="D114" s="5">
        <f>B114^2/(B114+C114)</f>
        <v>10.285714285714286</v>
      </c>
    </row>
    <row r="115" spans="1:4" ht="18" customHeight="1" x14ac:dyDescent="0.25">
      <c r="A115" s="8" t="s">
        <v>669</v>
      </c>
      <c r="B115" s="4">
        <v>15</v>
      </c>
      <c r="C115" s="4">
        <v>7</v>
      </c>
      <c r="D115" s="5">
        <f>B115^2/(B115+C115)</f>
        <v>10.227272727272727</v>
      </c>
    </row>
    <row r="116" spans="1:4" ht="18" customHeight="1" x14ac:dyDescent="0.25">
      <c r="A116" s="12" t="s">
        <v>89</v>
      </c>
      <c r="B116" s="4">
        <v>11</v>
      </c>
      <c r="C116" s="4">
        <v>1</v>
      </c>
      <c r="D116" s="5">
        <f>B116^2/(B116+C116)</f>
        <v>10.083333333333334</v>
      </c>
    </row>
    <row r="117" spans="1:4" ht="18" customHeight="1" x14ac:dyDescent="0.25">
      <c r="A117" s="8" t="s">
        <v>175</v>
      </c>
      <c r="B117" s="4">
        <v>11</v>
      </c>
      <c r="C117" s="4">
        <v>1</v>
      </c>
      <c r="D117" s="5">
        <f>B117^2/(B117+C117)</f>
        <v>10.083333333333334</v>
      </c>
    </row>
    <row r="118" spans="1:4" ht="18" customHeight="1" x14ac:dyDescent="0.25">
      <c r="A118" s="8" t="s">
        <v>14</v>
      </c>
      <c r="B118" s="4">
        <v>10</v>
      </c>
      <c r="C118" s="4">
        <v>0</v>
      </c>
      <c r="D118" s="5">
        <f>B118^2/(B118+C118)</f>
        <v>10</v>
      </c>
    </row>
    <row r="119" spans="1:4" ht="18" customHeight="1" x14ac:dyDescent="0.25">
      <c r="A119" s="11" t="s">
        <v>241</v>
      </c>
      <c r="B119" s="4">
        <v>10</v>
      </c>
      <c r="C119" s="4">
        <v>0</v>
      </c>
      <c r="D119" s="5">
        <f>B119^2/(B119+C119)</f>
        <v>10</v>
      </c>
    </row>
    <row r="120" spans="1:4" ht="18" customHeight="1" x14ac:dyDescent="0.25">
      <c r="A120" s="8" t="s">
        <v>264</v>
      </c>
      <c r="B120" s="4">
        <v>13</v>
      </c>
      <c r="C120" s="4">
        <v>4</v>
      </c>
      <c r="D120" s="5">
        <f>B120^2/(B120+C120)</f>
        <v>9.9411764705882355</v>
      </c>
    </row>
    <row r="121" spans="1:4" ht="18" customHeight="1" x14ac:dyDescent="0.25">
      <c r="A121" s="8" t="s">
        <v>336</v>
      </c>
      <c r="B121" s="4">
        <v>15</v>
      </c>
      <c r="C121" s="4">
        <v>8</v>
      </c>
      <c r="D121" s="5">
        <f>B121^2/(B121+C121)</f>
        <v>9.7826086956521738</v>
      </c>
    </row>
    <row r="122" spans="1:4" ht="18" customHeight="1" x14ac:dyDescent="0.25">
      <c r="A122" s="8" t="s">
        <v>215</v>
      </c>
      <c r="B122" s="4">
        <v>17</v>
      </c>
      <c r="C122" s="4">
        <v>13</v>
      </c>
      <c r="D122" s="5">
        <f>B122^2/(B122+C122)</f>
        <v>9.6333333333333329</v>
      </c>
    </row>
    <row r="123" spans="1:4" ht="18" customHeight="1" x14ac:dyDescent="0.25">
      <c r="A123" s="8" t="s">
        <v>84</v>
      </c>
      <c r="B123" s="4">
        <v>12</v>
      </c>
      <c r="C123" s="4">
        <v>3</v>
      </c>
      <c r="D123" s="5">
        <f>B123^2/(B123+C123)</f>
        <v>9.6</v>
      </c>
    </row>
    <row r="124" spans="1:4" ht="18" customHeight="1" x14ac:dyDescent="0.25">
      <c r="A124" s="8" t="s">
        <v>153</v>
      </c>
      <c r="B124" s="4">
        <v>12</v>
      </c>
      <c r="C124" s="4">
        <v>3</v>
      </c>
      <c r="D124" s="5">
        <f>B124^2/(B124+C124)</f>
        <v>9.6</v>
      </c>
    </row>
    <row r="125" spans="1:4" ht="18" customHeight="1" x14ac:dyDescent="0.25">
      <c r="A125" s="8" t="s">
        <v>61</v>
      </c>
      <c r="B125" s="4">
        <v>11</v>
      </c>
      <c r="C125" s="4">
        <v>2</v>
      </c>
      <c r="D125" s="5">
        <f>B125^2/(B125+C125)</f>
        <v>9.3076923076923084</v>
      </c>
    </row>
    <row r="126" spans="1:4" ht="18" customHeight="1" x14ac:dyDescent="0.25">
      <c r="A126" s="8" t="s">
        <v>273</v>
      </c>
      <c r="B126" s="4">
        <v>11</v>
      </c>
      <c r="C126" s="4">
        <v>2</v>
      </c>
      <c r="D126" s="5">
        <f>B126^2/(B126+C126)</f>
        <v>9.3076923076923084</v>
      </c>
    </row>
    <row r="127" spans="1:4" ht="18" customHeight="1" x14ac:dyDescent="0.25">
      <c r="A127" s="8" t="s">
        <v>369</v>
      </c>
      <c r="B127" s="4">
        <v>19</v>
      </c>
      <c r="C127" s="4">
        <v>20</v>
      </c>
      <c r="D127" s="5">
        <f>B127^2/(B127+C127)</f>
        <v>9.2564102564102573</v>
      </c>
    </row>
    <row r="128" spans="1:4" ht="18" customHeight="1" x14ac:dyDescent="0.25">
      <c r="A128" s="8" t="s">
        <v>69</v>
      </c>
      <c r="B128" s="4">
        <v>10</v>
      </c>
      <c r="C128" s="4">
        <v>1</v>
      </c>
      <c r="D128" s="5">
        <f>B128^2/(B128+C128)</f>
        <v>9.0909090909090917</v>
      </c>
    </row>
    <row r="129" spans="1:4" ht="18" customHeight="1" x14ac:dyDescent="0.25">
      <c r="A129" s="8" t="s">
        <v>7</v>
      </c>
      <c r="B129" s="4">
        <v>9</v>
      </c>
      <c r="C129" s="4">
        <v>0</v>
      </c>
      <c r="D129" s="5">
        <f>B129^2/(B129+C129)</f>
        <v>9</v>
      </c>
    </row>
    <row r="130" spans="1:4" ht="18" customHeight="1" x14ac:dyDescent="0.25">
      <c r="A130" s="8" t="s">
        <v>134</v>
      </c>
      <c r="B130" s="4">
        <v>9</v>
      </c>
      <c r="C130" s="4">
        <v>0</v>
      </c>
      <c r="D130" s="5">
        <f>B130^2/(B130+C130)</f>
        <v>9</v>
      </c>
    </row>
    <row r="131" spans="1:4" ht="18" customHeight="1" x14ac:dyDescent="0.25">
      <c r="A131" s="8" t="s">
        <v>145</v>
      </c>
      <c r="B131" s="4">
        <v>12</v>
      </c>
      <c r="C131" s="4">
        <v>4</v>
      </c>
      <c r="D131" s="5">
        <f>B131^2/(B131+C131)</f>
        <v>9</v>
      </c>
    </row>
    <row r="132" spans="1:4" ht="18" customHeight="1" x14ac:dyDescent="0.25">
      <c r="A132" s="8" t="s">
        <v>364</v>
      </c>
      <c r="B132" s="4">
        <v>18</v>
      </c>
      <c r="C132" s="4">
        <v>18</v>
      </c>
      <c r="D132" s="5">
        <f>B132^2/(B132+C132)</f>
        <v>9</v>
      </c>
    </row>
    <row r="133" spans="1:4" ht="18" customHeight="1" x14ac:dyDescent="0.25">
      <c r="A133" s="8" t="s">
        <v>57</v>
      </c>
      <c r="B133" s="4">
        <v>15</v>
      </c>
      <c r="C133" s="4">
        <v>11</v>
      </c>
      <c r="D133" s="5">
        <f>B133^2/(B133+C133)</f>
        <v>8.6538461538461533</v>
      </c>
    </row>
    <row r="134" spans="1:4" ht="18" customHeight="1" x14ac:dyDescent="0.25">
      <c r="A134" s="8" t="s">
        <v>197</v>
      </c>
      <c r="B134" s="4">
        <v>13</v>
      </c>
      <c r="C134" s="4">
        <v>7</v>
      </c>
      <c r="D134" s="5">
        <f>B134^2/(B134+C134)</f>
        <v>8.4499999999999993</v>
      </c>
    </row>
    <row r="135" spans="1:4" ht="18" customHeight="1" x14ac:dyDescent="0.25">
      <c r="A135" s="8" t="s">
        <v>47</v>
      </c>
      <c r="B135" s="4">
        <v>10</v>
      </c>
      <c r="C135" s="4">
        <v>2</v>
      </c>
      <c r="D135" s="5">
        <f>B135^2/(B135+C135)</f>
        <v>8.3333333333333339</v>
      </c>
    </row>
    <row r="136" spans="1:4" ht="18" customHeight="1" x14ac:dyDescent="0.25">
      <c r="A136" s="8" t="s">
        <v>112</v>
      </c>
      <c r="B136" s="4">
        <v>10</v>
      </c>
      <c r="C136" s="4">
        <v>2</v>
      </c>
      <c r="D136" s="5">
        <f>B136^2/(B136+C136)</f>
        <v>8.3333333333333339</v>
      </c>
    </row>
    <row r="137" spans="1:4" ht="18" customHeight="1" x14ac:dyDescent="0.25">
      <c r="A137" s="8" t="s">
        <v>169</v>
      </c>
      <c r="B137" s="4">
        <v>10</v>
      </c>
      <c r="C137" s="4">
        <v>2</v>
      </c>
      <c r="D137" s="5">
        <f>B137^2/(B137+C137)</f>
        <v>8.3333333333333339</v>
      </c>
    </row>
    <row r="138" spans="1:4" ht="18" customHeight="1" x14ac:dyDescent="0.25">
      <c r="A138" s="8" t="s">
        <v>274</v>
      </c>
      <c r="B138" s="4">
        <v>10</v>
      </c>
      <c r="C138" s="4">
        <v>2</v>
      </c>
      <c r="D138" s="5">
        <f>B138^2/(B138+C138)</f>
        <v>8.3333333333333339</v>
      </c>
    </row>
    <row r="139" spans="1:4" ht="18" customHeight="1" x14ac:dyDescent="0.25">
      <c r="A139" s="8" t="s">
        <v>129</v>
      </c>
      <c r="B139" s="4">
        <v>10</v>
      </c>
      <c r="C139" s="4">
        <v>2</v>
      </c>
      <c r="D139" s="5">
        <f>B139^2/(B139+C139)</f>
        <v>8.3333333333333339</v>
      </c>
    </row>
    <row r="140" spans="1:4" ht="18" customHeight="1" x14ac:dyDescent="0.25">
      <c r="A140" s="8" t="s">
        <v>204</v>
      </c>
      <c r="B140" s="4">
        <v>16</v>
      </c>
      <c r="C140" s="4">
        <v>15</v>
      </c>
      <c r="D140" s="5">
        <f>B140^2/(B140+C140)</f>
        <v>8.258064516129032</v>
      </c>
    </row>
    <row r="141" spans="1:4" ht="18" customHeight="1" x14ac:dyDescent="0.25">
      <c r="A141" s="8" t="s">
        <v>30</v>
      </c>
      <c r="B141" s="4">
        <v>9</v>
      </c>
      <c r="C141" s="4">
        <v>1</v>
      </c>
      <c r="D141" s="5">
        <f>B141^2/(B141+C141)</f>
        <v>8.1</v>
      </c>
    </row>
    <row r="142" spans="1:4" ht="18" customHeight="1" x14ac:dyDescent="0.25">
      <c r="A142" s="8" t="s">
        <v>60</v>
      </c>
      <c r="B142" s="4">
        <v>9</v>
      </c>
      <c r="C142" s="4">
        <v>1</v>
      </c>
      <c r="D142" s="5">
        <f>B142^2/(B142+C142)</f>
        <v>8.1</v>
      </c>
    </row>
    <row r="143" spans="1:4" ht="18" customHeight="1" x14ac:dyDescent="0.25">
      <c r="A143" s="8" t="s">
        <v>117</v>
      </c>
      <c r="B143" s="4">
        <v>9</v>
      </c>
      <c r="C143" s="4">
        <v>1</v>
      </c>
      <c r="D143" s="5">
        <f>B143^2/(B143+C143)</f>
        <v>8.1</v>
      </c>
    </row>
    <row r="144" spans="1:4" ht="18" customHeight="1" x14ac:dyDescent="0.25">
      <c r="A144" s="8" t="s">
        <v>359</v>
      </c>
      <c r="B144" s="4">
        <v>9</v>
      </c>
      <c r="C144" s="4">
        <v>1</v>
      </c>
      <c r="D144" s="5">
        <f>B144^2/(B144+C144)</f>
        <v>8.1</v>
      </c>
    </row>
    <row r="145" spans="1:4" ht="18" customHeight="1" x14ac:dyDescent="0.25">
      <c r="A145" s="8" t="s">
        <v>291</v>
      </c>
      <c r="B145" s="4">
        <v>9</v>
      </c>
      <c r="C145" s="4">
        <v>1</v>
      </c>
      <c r="D145" s="5">
        <f>B145^2/(B145+C145)</f>
        <v>8.1</v>
      </c>
    </row>
    <row r="146" spans="1:4" ht="18" customHeight="1" x14ac:dyDescent="0.25">
      <c r="A146" s="8" t="s">
        <v>24</v>
      </c>
      <c r="B146" s="4">
        <v>12</v>
      </c>
      <c r="C146" s="4">
        <v>6</v>
      </c>
      <c r="D146" s="5">
        <f>B146^2/(B146+C146)</f>
        <v>8</v>
      </c>
    </row>
    <row r="147" spans="1:4" ht="18" customHeight="1" x14ac:dyDescent="0.25">
      <c r="A147" s="8" t="s">
        <v>221</v>
      </c>
      <c r="B147" s="4">
        <v>13</v>
      </c>
      <c r="C147" s="4">
        <v>9</v>
      </c>
      <c r="D147" s="5">
        <f>B147^2/(B147+C147)</f>
        <v>7.6818181818181817</v>
      </c>
    </row>
    <row r="148" spans="1:4" ht="18" customHeight="1" x14ac:dyDescent="0.25">
      <c r="A148" s="8" t="s">
        <v>224</v>
      </c>
      <c r="B148" s="4">
        <v>19</v>
      </c>
      <c r="C148" s="4">
        <v>28</v>
      </c>
      <c r="D148" s="5">
        <f>B148^2/(B148+C148)</f>
        <v>7.6808510638297873</v>
      </c>
    </row>
    <row r="149" spans="1:4" ht="18" customHeight="1" x14ac:dyDescent="0.25">
      <c r="A149" s="8" t="s">
        <v>341</v>
      </c>
      <c r="B149" s="4">
        <v>12</v>
      </c>
      <c r="C149" s="4">
        <v>7</v>
      </c>
      <c r="D149" s="5">
        <f>B149^2/(B149+C149)</f>
        <v>7.5789473684210522</v>
      </c>
    </row>
    <row r="150" spans="1:4" ht="18" customHeight="1" x14ac:dyDescent="0.25">
      <c r="A150" s="8" t="s">
        <v>243</v>
      </c>
      <c r="B150" s="4">
        <v>18</v>
      </c>
      <c r="C150" s="4">
        <v>26</v>
      </c>
      <c r="D150" s="5">
        <f>B150^2/(B150+C150)</f>
        <v>7.3636363636363633</v>
      </c>
    </row>
    <row r="151" spans="1:4" ht="18" customHeight="1" x14ac:dyDescent="0.25">
      <c r="A151" s="8" t="s">
        <v>325</v>
      </c>
      <c r="B151" s="4">
        <v>9</v>
      </c>
      <c r="C151" s="4">
        <v>2</v>
      </c>
      <c r="D151" s="5">
        <f>B151^2/(B151+C151)</f>
        <v>7.3636363636363633</v>
      </c>
    </row>
    <row r="152" spans="1:4" ht="18" customHeight="1" x14ac:dyDescent="0.25">
      <c r="A152" s="8" t="s">
        <v>102</v>
      </c>
      <c r="B152" s="4">
        <v>12</v>
      </c>
      <c r="C152" s="4">
        <v>8</v>
      </c>
      <c r="D152" s="5">
        <f>B152^2/(B152+C152)</f>
        <v>7.2</v>
      </c>
    </row>
    <row r="153" spans="1:4" ht="18" customHeight="1" x14ac:dyDescent="0.25">
      <c r="A153" s="8" t="s">
        <v>321</v>
      </c>
      <c r="B153" s="4">
        <v>10</v>
      </c>
      <c r="C153" s="4">
        <v>4</v>
      </c>
      <c r="D153" s="5">
        <f>B153^2/(B153+C153)</f>
        <v>7.1428571428571432</v>
      </c>
    </row>
    <row r="154" spans="1:4" ht="18" customHeight="1" x14ac:dyDescent="0.25">
      <c r="A154" s="8" t="s">
        <v>35</v>
      </c>
      <c r="B154" s="4">
        <v>10</v>
      </c>
      <c r="C154" s="4">
        <v>4</v>
      </c>
      <c r="D154" s="5">
        <f>B154^2/(B154+C154)</f>
        <v>7.1428571428571432</v>
      </c>
    </row>
    <row r="155" spans="1:4" ht="18" customHeight="1" x14ac:dyDescent="0.25">
      <c r="A155" s="8" t="s">
        <v>230</v>
      </c>
      <c r="B155" s="4">
        <v>10</v>
      </c>
      <c r="C155" s="4">
        <v>4</v>
      </c>
      <c r="D155" s="5">
        <f>B155^2/(B155+C155)</f>
        <v>7.1428571428571432</v>
      </c>
    </row>
    <row r="156" spans="1:4" ht="18" customHeight="1" x14ac:dyDescent="0.25">
      <c r="A156" s="8" t="s">
        <v>249</v>
      </c>
      <c r="B156" s="4">
        <v>10</v>
      </c>
      <c r="C156" s="4">
        <v>4</v>
      </c>
      <c r="D156" s="5">
        <f>B156^2/(B156+C156)</f>
        <v>7.1428571428571432</v>
      </c>
    </row>
    <row r="157" spans="1:4" ht="18" customHeight="1" x14ac:dyDescent="0.25">
      <c r="A157" s="8" t="s">
        <v>6</v>
      </c>
      <c r="B157" s="4">
        <v>8</v>
      </c>
      <c r="C157" s="4">
        <v>1</v>
      </c>
      <c r="D157" s="5">
        <f>B157^2/(B157+C157)</f>
        <v>7.1111111111111107</v>
      </c>
    </row>
    <row r="158" spans="1:4" ht="18" customHeight="1" x14ac:dyDescent="0.25">
      <c r="A158" s="8" t="s">
        <v>109</v>
      </c>
      <c r="B158" s="4">
        <v>8</v>
      </c>
      <c r="C158" s="4">
        <v>1</v>
      </c>
      <c r="D158" s="5">
        <f>B158^2/(B158+C158)</f>
        <v>7.1111111111111107</v>
      </c>
    </row>
    <row r="159" spans="1:4" ht="18" customHeight="1" x14ac:dyDescent="0.25">
      <c r="A159" s="8" t="s">
        <v>675</v>
      </c>
      <c r="B159" s="4">
        <v>8</v>
      </c>
      <c r="C159" s="4">
        <v>1</v>
      </c>
      <c r="D159" s="5">
        <f>B159^2/(B159+C159)</f>
        <v>7.1111111111111107</v>
      </c>
    </row>
    <row r="160" spans="1:4" ht="18" customHeight="1" x14ac:dyDescent="0.25">
      <c r="A160" s="8" t="s">
        <v>68</v>
      </c>
      <c r="B160" s="4">
        <v>7</v>
      </c>
      <c r="C160" s="4">
        <v>0</v>
      </c>
      <c r="D160" s="5">
        <f>B160^2/(B160+C160)</f>
        <v>7</v>
      </c>
    </row>
    <row r="161" spans="1:4" ht="18" customHeight="1" x14ac:dyDescent="0.25">
      <c r="A161" s="8" t="s">
        <v>105</v>
      </c>
      <c r="B161" s="4">
        <v>7</v>
      </c>
      <c r="C161" s="4">
        <v>0</v>
      </c>
      <c r="D161" s="5">
        <f>B161^2/(B161+C161)</f>
        <v>7</v>
      </c>
    </row>
    <row r="162" spans="1:4" ht="18" customHeight="1" x14ac:dyDescent="0.25">
      <c r="A162" s="8" t="s">
        <v>333</v>
      </c>
      <c r="B162" s="4">
        <v>22</v>
      </c>
      <c r="C162" s="4">
        <v>48</v>
      </c>
      <c r="D162" s="5">
        <f>B162^2/(B162+C162)</f>
        <v>6.9142857142857146</v>
      </c>
    </row>
    <row r="163" spans="1:4" ht="18" customHeight="1" x14ac:dyDescent="0.25">
      <c r="A163" s="8" t="s">
        <v>873</v>
      </c>
      <c r="B163" s="4">
        <v>12</v>
      </c>
      <c r="C163" s="4">
        <v>9</v>
      </c>
      <c r="D163" s="5">
        <f>B163^2/(B163+C163)</f>
        <v>6.8571428571428568</v>
      </c>
    </row>
    <row r="164" spans="1:4" ht="18" customHeight="1" x14ac:dyDescent="0.25">
      <c r="A164" s="8" t="s">
        <v>166</v>
      </c>
      <c r="B164" s="4">
        <v>13</v>
      </c>
      <c r="C164" s="4">
        <v>12</v>
      </c>
      <c r="D164" s="5">
        <f>B164^2/(B164+C164)</f>
        <v>6.76</v>
      </c>
    </row>
    <row r="165" spans="1:4" ht="18" customHeight="1" x14ac:dyDescent="0.25">
      <c r="A165" s="8" t="s">
        <v>275</v>
      </c>
      <c r="B165" s="4">
        <v>9</v>
      </c>
      <c r="C165" s="4">
        <v>3</v>
      </c>
      <c r="D165" s="5">
        <f>B165^2/(B165+C165)</f>
        <v>6.75</v>
      </c>
    </row>
    <row r="166" spans="1:4" ht="18" customHeight="1" x14ac:dyDescent="0.25">
      <c r="A166" s="8" t="s">
        <v>382</v>
      </c>
      <c r="B166" s="4">
        <v>9</v>
      </c>
      <c r="C166" s="4">
        <v>3</v>
      </c>
      <c r="D166" s="5">
        <f>B166^2/(B166+C166)</f>
        <v>6.75</v>
      </c>
    </row>
    <row r="167" spans="1:4" ht="18" customHeight="1" x14ac:dyDescent="0.25">
      <c r="A167" s="8" t="s">
        <v>760</v>
      </c>
      <c r="B167" s="4">
        <v>10</v>
      </c>
      <c r="C167" s="4">
        <v>5</v>
      </c>
      <c r="D167" s="5">
        <f>B167^2/(B167+C167)</f>
        <v>6.666666666666667</v>
      </c>
    </row>
    <row r="168" spans="1:4" ht="18" customHeight="1" x14ac:dyDescent="0.25">
      <c r="A168" s="8" t="s">
        <v>456</v>
      </c>
      <c r="B168" s="4">
        <v>10</v>
      </c>
      <c r="C168" s="4">
        <v>5</v>
      </c>
      <c r="D168" s="5">
        <f>B168^2/(B168+C168)</f>
        <v>6.666666666666667</v>
      </c>
    </row>
    <row r="169" spans="1:4" ht="18" customHeight="1" x14ac:dyDescent="0.25">
      <c r="A169" s="8" t="s">
        <v>278</v>
      </c>
      <c r="B169" s="4">
        <v>10</v>
      </c>
      <c r="C169" s="4">
        <v>5</v>
      </c>
      <c r="D169" s="5">
        <f>B169^2/(B169+C169)</f>
        <v>6.666666666666667</v>
      </c>
    </row>
    <row r="170" spans="1:4" ht="18" customHeight="1" x14ac:dyDescent="0.25">
      <c r="A170" s="8" t="s">
        <v>25</v>
      </c>
      <c r="B170" s="4">
        <v>12</v>
      </c>
      <c r="C170" s="4">
        <v>10</v>
      </c>
      <c r="D170" s="5">
        <f>B170^2/(B170+C170)</f>
        <v>6.5454545454545459</v>
      </c>
    </row>
    <row r="171" spans="1:4" ht="18" customHeight="1" x14ac:dyDescent="0.25">
      <c r="A171" s="8" t="s">
        <v>282</v>
      </c>
      <c r="B171" s="4">
        <v>8</v>
      </c>
      <c r="C171" s="4">
        <v>2</v>
      </c>
      <c r="D171" s="5">
        <f>B171^2/(B171+C171)</f>
        <v>6.4</v>
      </c>
    </row>
    <row r="172" spans="1:4" ht="18" customHeight="1" x14ac:dyDescent="0.25">
      <c r="A172" s="8" t="s">
        <v>328</v>
      </c>
      <c r="B172" s="4">
        <v>8</v>
      </c>
      <c r="C172" s="4">
        <v>2</v>
      </c>
      <c r="D172" s="5">
        <f>B172^2/(B172+C172)</f>
        <v>6.4</v>
      </c>
    </row>
    <row r="173" spans="1:4" ht="18" customHeight="1" x14ac:dyDescent="0.25">
      <c r="A173" s="8" t="s">
        <v>332</v>
      </c>
      <c r="B173" s="4">
        <v>8</v>
      </c>
      <c r="C173" s="4">
        <v>2</v>
      </c>
      <c r="D173" s="5">
        <f>B173^2/(B173+C173)</f>
        <v>6.4</v>
      </c>
    </row>
    <row r="174" spans="1:4" ht="18" customHeight="1" x14ac:dyDescent="0.25">
      <c r="A174" s="8" t="s">
        <v>151</v>
      </c>
      <c r="B174" s="4">
        <v>11</v>
      </c>
      <c r="C174" s="4">
        <v>8</v>
      </c>
      <c r="D174" s="5">
        <f>B174^2/(B174+C174)</f>
        <v>6.3684210526315788</v>
      </c>
    </row>
    <row r="175" spans="1:4" ht="18" customHeight="1" x14ac:dyDescent="0.25">
      <c r="A175" s="8" t="s">
        <v>137</v>
      </c>
      <c r="B175" s="4">
        <v>11</v>
      </c>
      <c r="C175" s="4">
        <v>8</v>
      </c>
      <c r="D175" s="5">
        <f>B175^2/(B175+C175)</f>
        <v>6.3684210526315788</v>
      </c>
    </row>
    <row r="176" spans="1:4" ht="18" customHeight="1" x14ac:dyDescent="0.25">
      <c r="A176" s="8" t="s">
        <v>225</v>
      </c>
      <c r="B176" s="4">
        <v>12</v>
      </c>
      <c r="C176" s="4">
        <v>11</v>
      </c>
      <c r="D176" s="5">
        <f>B176^2/(B176+C176)</f>
        <v>6.2608695652173916</v>
      </c>
    </row>
    <row r="177" spans="1:4" ht="18" customHeight="1" x14ac:dyDescent="0.25">
      <c r="A177" s="8" t="s">
        <v>16</v>
      </c>
      <c r="B177" s="4">
        <v>10</v>
      </c>
      <c r="C177" s="4">
        <v>6</v>
      </c>
      <c r="D177" s="5">
        <f>B177^2/(B177+C177)</f>
        <v>6.25</v>
      </c>
    </row>
    <row r="178" spans="1:4" ht="18" customHeight="1" x14ac:dyDescent="0.25">
      <c r="A178" s="8" t="s">
        <v>213</v>
      </c>
      <c r="B178" s="4">
        <v>9</v>
      </c>
      <c r="C178" s="4">
        <v>4</v>
      </c>
      <c r="D178" s="5">
        <f>B178^2/(B178+C178)</f>
        <v>6.2307692307692308</v>
      </c>
    </row>
    <row r="179" spans="1:4" ht="18" customHeight="1" x14ac:dyDescent="0.25">
      <c r="A179" s="8" t="s">
        <v>266</v>
      </c>
      <c r="B179" s="4">
        <v>9</v>
      </c>
      <c r="C179" s="4">
        <v>4</v>
      </c>
      <c r="D179" s="5">
        <f>B179^2/(B179+C179)</f>
        <v>6.2307692307692308</v>
      </c>
    </row>
    <row r="180" spans="1:4" ht="18" customHeight="1" x14ac:dyDescent="0.25">
      <c r="A180" s="8" t="s">
        <v>49</v>
      </c>
      <c r="B180" s="4">
        <v>7</v>
      </c>
      <c r="C180" s="4">
        <v>1</v>
      </c>
      <c r="D180" s="5">
        <f>B180^2/(B180+C180)</f>
        <v>6.125</v>
      </c>
    </row>
    <row r="181" spans="1:4" ht="18" customHeight="1" x14ac:dyDescent="0.25">
      <c r="A181" s="8" t="s">
        <v>22</v>
      </c>
      <c r="B181" s="4">
        <v>7</v>
      </c>
      <c r="C181" s="4">
        <v>1</v>
      </c>
      <c r="D181" s="5">
        <f>B181^2/(B181+C181)</f>
        <v>6.125</v>
      </c>
    </row>
    <row r="182" spans="1:4" ht="18" customHeight="1" x14ac:dyDescent="0.25">
      <c r="A182" s="8" t="s">
        <v>50</v>
      </c>
      <c r="B182" s="4">
        <v>7</v>
      </c>
      <c r="C182" s="4">
        <v>1</v>
      </c>
      <c r="D182" s="5">
        <f>B182^2/(B182+C182)</f>
        <v>6.125</v>
      </c>
    </row>
    <row r="183" spans="1:4" ht="18" customHeight="1" x14ac:dyDescent="0.25">
      <c r="A183" s="8" t="s">
        <v>251</v>
      </c>
      <c r="B183" s="4">
        <v>7</v>
      </c>
      <c r="C183" s="4">
        <v>1</v>
      </c>
      <c r="D183" s="5">
        <f>B183^2/(B183+C183)</f>
        <v>6.125</v>
      </c>
    </row>
    <row r="184" spans="1:4" ht="18" customHeight="1" x14ac:dyDescent="0.25">
      <c r="A184" s="8" t="s">
        <v>288</v>
      </c>
      <c r="B184" s="4">
        <v>7</v>
      </c>
      <c r="C184" s="4">
        <v>1</v>
      </c>
      <c r="D184" s="5">
        <f>B184^2/(B184+C184)</f>
        <v>6.125</v>
      </c>
    </row>
    <row r="185" spans="1:4" ht="18" customHeight="1" x14ac:dyDescent="0.25">
      <c r="A185" s="8" t="s">
        <v>380</v>
      </c>
      <c r="B185" s="4">
        <v>7</v>
      </c>
      <c r="C185" s="4">
        <v>1</v>
      </c>
      <c r="D185" s="5">
        <f>B185^2/(B185+C185)</f>
        <v>6.125</v>
      </c>
    </row>
    <row r="186" spans="1:4" ht="18" customHeight="1" x14ac:dyDescent="0.25">
      <c r="A186" s="8" t="s">
        <v>476</v>
      </c>
      <c r="B186" s="4">
        <v>7</v>
      </c>
      <c r="C186" s="4">
        <v>1</v>
      </c>
      <c r="D186" s="5">
        <f>B186^2/(B186+C186)</f>
        <v>6.125</v>
      </c>
    </row>
    <row r="187" spans="1:4" ht="18" customHeight="1" x14ac:dyDescent="0.25">
      <c r="A187" s="8" t="s">
        <v>42</v>
      </c>
      <c r="B187" s="4">
        <v>12</v>
      </c>
      <c r="C187" s="4">
        <v>12</v>
      </c>
      <c r="D187" s="5">
        <f>B187^2/(B187+C187)</f>
        <v>6</v>
      </c>
    </row>
    <row r="188" spans="1:4" ht="18" customHeight="1" x14ac:dyDescent="0.25">
      <c r="A188" s="8" t="s">
        <v>79</v>
      </c>
      <c r="B188" s="4">
        <v>6</v>
      </c>
      <c r="C188" s="4">
        <v>0</v>
      </c>
      <c r="D188" s="5">
        <f>B188^2/(B188+C188)</f>
        <v>6</v>
      </c>
    </row>
    <row r="189" spans="1:4" ht="18" customHeight="1" x14ac:dyDescent="0.25">
      <c r="A189" s="8" t="s">
        <v>119</v>
      </c>
      <c r="B189" s="4">
        <v>6</v>
      </c>
      <c r="C189" s="4">
        <v>0</v>
      </c>
      <c r="D189" s="5">
        <f>B189^2/(B189+C189)</f>
        <v>6</v>
      </c>
    </row>
    <row r="190" spans="1:4" ht="18" customHeight="1" x14ac:dyDescent="0.25">
      <c r="A190" s="8" t="s">
        <v>574</v>
      </c>
      <c r="B190" s="4">
        <v>6</v>
      </c>
      <c r="C190" s="4">
        <v>0</v>
      </c>
      <c r="D190" s="5">
        <f>B190^2/(B190+C190)</f>
        <v>6</v>
      </c>
    </row>
    <row r="191" spans="1:4" ht="18" customHeight="1" x14ac:dyDescent="0.25">
      <c r="A191" s="8" t="s">
        <v>210</v>
      </c>
      <c r="B191" s="4">
        <v>8</v>
      </c>
      <c r="C191" s="4">
        <v>3</v>
      </c>
      <c r="D191" s="5">
        <f>B191^2/(B191+C191)</f>
        <v>5.8181818181818183</v>
      </c>
    </row>
    <row r="192" spans="1:4" ht="18" customHeight="1" x14ac:dyDescent="0.25">
      <c r="A192" t="s">
        <v>271</v>
      </c>
      <c r="B192" s="4">
        <v>9</v>
      </c>
      <c r="C192" s="4">
        <v>5</v>
      </c>
      <c r="D192" s="5">
        <f>B192^2/(B192+C192)</f>
        <v>5.7857142857142856</v>
      </c>
    </row>
    <row r="193" spans="1:4" ht="18" customHeight="1" x14ac:dyDescent="0.25">
      <c r="A193" s="8" t="s">
        <v>73</v>
      </c>
      <c r="B193" s="4">
        <v>9</v>
      </c>
      <c r="C193" s="4">
        <v>5</v>
      </c>
      <c r="D193" s="5">
        <f>B193^2/(B193+C193)</f>
        <v>5.7857142857142856</v>
      </c>
    </row>
    <row r="194" spans="1:4" ht="18" customHeight="1" x14ac:dyDescent="0.25">
      <c r="A194" s="8" t="s">
        <v>187</v>
      </c>
      <c r="B194" s="4">
        <v>13</v>
      </c>
      <c r="C194" s="4">
        <v>17</v>
      </c>
      <c r="D194" s="5">
        <f>B194^2/(B194+C194)</f>
        <v>5.6333333333333337</v>
      </c>
    </row>
    <row r="195" spans="1:4" ht="18" customHeight="1" x14ac:dyDescent="0.25">
      <c r="A195" s="8" t="s">
        <v>118</v>
      </c>
      <c r="B195" s="4">
        <v>7</v>
      </c>
      <c r="C195" s="4">
        <v>2</v>
      </c>
      <c r="D195" s="5">
        <f>B195^2/(B195+C195)</f>
        <v>5.4444444444444446</v>
      </c>
    </row>
    <row r="196" spans="1:4" ht="18" customHeight="1" x14ac:dyDescent="0.25">
      <c r="A196" s="8" t="s">
        <v>136</v>
      </c>
      <c r="B196" s="4">
        <v>7</v>
      </c>
      <c r="C196" s="4">
        <v>2</v>
      </c>
      <c r="D196" s="5">
        <f>B196^2/(B196+C196)</f>
        <v>5.4444444444444446</v>
      </c>
    </row>
    <row r="197" spans="1:4" ht="18" customHeight="1" x14ac:dyDescent="0.25">
      <c r="A197" s="8" t="s">
        <v>318</v>
      </c>
      <c r="B197" s="4">
        <v>7</v>
      </c>
      <c r="C197" s="4">
        <v>2</v>
      </c>
      <c r="D197" s="5">
        <f>B197^2/(B197+C197)</f>
        <v>5.4444444444444446</v>
      </c>
    </row>
    <row r="198" spans="1:4" ht="18" customHeight="1" x14ac:dyDescent="0.25">
      <c r="A198" s="8" t="s">
        <v>373</v>
      </c>
      <c r="B198" s="4">
        <v>7</v>
      </c>
      <c r="C198" s="4">
        <v>2</v>
      </c>
      <c r="D198" s="5">
        <f>B198^2/(B198+C198)</f>
        <v>5.4444444444444446</v>
      </c>
    </row>
    <row r="199" spans="1:4" ht="18" customHeight="1" x14ac:dyDescent="0.25">
      <c r="A199" s="8" t="s">
        <v>41</v>
      </c>
      <c r="B199" s="4">
        <v>8</v>
      </c>
      <c r="C199" s="4">
        <v>4</v>
      </c>
      <c r="D199" s="5">
        <f>B199^2/(B199+C199)</f>
        <v>5.333333333333333</v>
      </c>
    </row>
    <row r="200" spans="1:4" ht="18" customHeight="1" x14ac:dyDescent="0.25">
      <c r="A200" s="8" t="s">
        <v>309</v>
      </c>
      <c r="B200" s="4">
        <v>8</v>
      </c>
      <c r="C200" s="4">
        <v>4</v>
      </c>
      <c r="D200" s="5">
        <f>B200^2/(B200+C200)</f>
        <v>5.333333333333333</v>
      </c>
    </row>
    <row r="201" spans="1:4" ht="18" customHeight="1" x14ac:dyDescent="0.25">
      <c r="A201" s="8" t="s">
        <v>383</v>
      </c>
      <c r="B201" s="4">
        <v>10</v>
      </c>
      <c r="C201" s="4">
        <v>9</v>
      </c>
      <c r="D201" s="5">
        <f>B201^2/(B201+C201)</f>
        <v>5.2631578947368425</v>
      </c>
    </row>
    <row r="202" spans="1:4" ht="18" customHeight="1" x14ac:dyDescent="0.25">
      <c r="A202" s="8" t="s">
        <v>375</v>
      </c>
      <c r="B202" s="4">
        <v>6</v>
      </c>
      <c r="C202" s="4">
        <v>1</v>
      </c>
      <c r="D202" s="5">
        <f>B202^2/(B202+C202)</f>
        <v>5.1428571428571432</v>
      </c>
    </row>
    <row r="203" spans="1:4" ht="18" customHeight="1" x14ac:dyDescent="0.25">
      <c r="A203" s="8" t="s">
        <v>10</v>
      </c>
      <c r="B203" s="4">
        <v>6</v>
      </c>
      <c r="C203" s="4">
        <v>1</v>
      </c>
      <c r="D203" s="5">
        <f>B203^2/(B203+C203)</f>
        <v>5.1428571428571432</v>
      </c>
    </row>
    <row r="204" spans="1:4" ht="18" customHeight="1" x14ac:dyDescent="0.25">
      <c r="A204" s="8" t="s">
        <v>51</v>
      </c>
      <c r="B204" s="4">
        <v>6</v>
      </c>
      <c r="C204" s="4">
        <v>1</v>
      </c>
      <c r="D204" s="5">
        <f>B204^2/(B204+C204)</f>
        <v>5.1428571428571432</v>
      </c>
    </row>
    <row r="205" spans="1:4" ht="18" customHeight="1" x14ac:dyDescent="0.25">
      <c r="A205" s="11" t="s">
        <v>85</v>
      </c>
      <c r="B205" s="4">
        <v>6</v>
      </c>
      <c r="C205" s="4">
        <v>1</v>
      </c>
      <c r="D205" s="5">
        <f>B205^2/(B205+C205)</f>
        <v>5.1428571428571432</v>
      </c>
    </row>
    <row r="206" spans="1:4" ht="18" customHeight="1" x14ac:dyDescent="0.25">
      <c r="A206" s="8" t="s">
        <v>163</v>
      </c>
      <c r="B206" s="4">
        <v>6</v>
      </c>
      <c r="C206" s="4">
        <v>1</v>
      </c>
      <c r="D206" s="5">
        <f>B206^2/(B206+C206)</f>
        <v>5.1428571428571432</v>
      </c>
    </row>
    <row r="207" spans="1:4" ht="18" customHeight="1" x14ac:dyDescent="0.25">
      <c r="A207" s="8" t="s">
        <v>207</v>
      </c>
      <c r="B207" s="4">
        <v>6</v>
      </c>
      <c r="C207" s="4">
        <v>1</v>
      </c>
      <c r="D207" s="5">
        <f>B207^2/(B207+C207)</f>
        <v>5.1428571428571432</v>
      </c>
    </row>
    <row r="208" spans="1:4" ht="18" customHeight="1" x14ac:dyDescent="0.25">
      <c r="A208" s="8" t="s">
        <v>308</v>
      </c>
      <c r="B208" s="4">
        <v>6</v>
      </c>
      <c r="C208" s="4">
        <v>1</v>
      </c>
      <c r="D208" s="5">
        <f>B208^2/(B208+C208)</f>
        <v>5.1428571428571432</v>
      </c>
    </row>
    <row r="209" spans="1:4" ht="18" customHeight="1" x14ac:dyDescent="0.25">
      <c r="A209" s="8" t="s">
        <v>346</v>
      </c>
      <c r="B209" s="4">
        <v>6</v>
      </c>
      <c r="C209" s="4">
        <v>1</v>
      </c>
      <c r="D209" s="5">
        <f>B209^2/(B209+C209)</f>
        <v>5.1428571428571432</v>
      </c>
    </row>
    <row r="210" spans="1:4" ht="18" customHeight="1" x14ac:dyDescent="0.25">
      <c r="A210" s="8" t="s">
        <v>76</v>
      </c>
      <c r="B210" s="4">
        <v>5</v>
      </c>
      <c r="C210" s="4">
        <v>0</v>
      </c>
      <c r="D210" s="5">
        <f>B210^2/(B210+C210)</f>
        <v>5</v>
      </c>
    </row>
    <row r="211" spans="1:4" ht="18" customHeight="1" x14ac:dyDescent="0.25">
      <c r="A211" s="8" t="s">
        <v>248</v>
      </c>
      <c r="B211" s="4">
        <v>5</v>
      </c>
      <c r="C211" s="4">
        <v>0</v>
      </c>
      <c r="D211" s="5">
        <f>B211^2/(B211+C211)</f>
        <v>5</v>
      </c>
    </row>
    <row r="212" spans="1:4" ht="18" customHeight="1" x14ac:dyDescent="0.25">
      <c r="A212" s="8" t="s">
        <v>260</v>
      </c>
      <c r="B212" s="4">
        <v>5</v>
      </c>
      <c r="C212" s="4">
        <v>0</v>
      </c>
      <c r="D212" s="5">
        <f>B212^2/(B212+C212)</f>
        <v>5</v>
      </c>
    </row>
    <row r="213" spans="1:4" ht="18" customHeight="1" x14ac:dyDescent="0.25">
      <c r="A213" s="8" t="s">
        <v>360</v>
      </c>
      <c r="B213" s="4">
        <v>5</v>
      </c>
      <c r="C213" s="4">
        <v>0</v>
      </c>
      <c r="D213" s="5">
        <f>B213^2/(B213+C213)</f>
        <v>5</v>
      </c>
    </row>
    <row r="214" spans="1:4" ht="18" customHeight="1" x14ac:dyDescent="0.25">
      <c r="A214" s="8" t="s">
        <v>1242</v>
      </c>
      <c r="B214" s="4">
        <v>5</v>
      </c>
      <c r="C214" s="4">
        <v>0</v>
      </c>
      <c r="D214" s="5">
        <f>B214^2/(B214+C214)</f>
        <v>5</v>
      </c>
    </row>
    <row r="215" spans="1:4" ht="18" customHeight="1" x14ac:dyDescent="0.25">
      <c r="A215" s="8" t="s">
        <v>165</v>
      </c>
      <c r="B215" s="4">
        <v>8</v>
      </c>
      <c r="C215" s="4">
        <v>5</v>
      </c>
      <c r="D215" s="5">
        <f>B215^2/(B215+C215)</f>
        <v>4.9230769230769234</v>
      </c>
    </row>
    <row r="216" spans="1:4" ht="18" customHeight="1" x14ac:dyDescent="0.25">
      <c r="A216" s="8" t="s">
        <v>254</v>
      </c>
      <c r="B216" s="4">
        <v>8</v>
      </c>
      <c r="C216" s="4">
        <v>5</v>
      </c>
      <c r="D216" s="5">
        <f>B216^2/(B216+C216)</f>
        <v>4.9230769230769234</v>
      </c>
    </row>
    <row r="217" spans="1:4" ht="18" customHeight="1" x14ac:dyDescent="0.25">
      <c r="A217" s="8" t="s">
        <v>263</v>
      </c>
      <c r="B217" s="4">
        <v>7</v>
      </c>
      <c r="C217" s="4">
        <v>3</v>
      </c>
      <c r="D217" s="5">
        <f>B217^2/(B217+C217)</f>
        <v>4.9000000000000004</v>
      </c>
    </row>
    <row r="218" spans="1:4" ht="18" customHeight="1" x14ac:dyDescent="0.25">
      <c r="A218" s="8" t="s">
        <v>430</v>
      </c>
      <c r="B218" s="4">
        <v>7</v>
      </c>
      <c r="C218" s="4">
        <v>3</v>
      </c>
      <c r="D218" s="5">
        <f>B218^2/(B218+C218)</f>
        <v>4.9000000000000004</v>
      </c>
    </row>
    <row r="219" spans="1:4" ht="18" customHeight="1" x14ac:dyDescent="0.25">
      <c r="A219" s="8" t="s">
        <v>126</v>
      </c>
      <c r="B219" s="4">
        <v>9</v>
      </c>
      <c r="C219" s="4">
        <v>8</v>
      </c>
      <c r="D219" s="5">
        <f>B219^2/(B219+C219)</f>
        <v>4.7647058823529411</v>
      </c>
    </row>
    <row r="220" spans="1:4" ht="18" customHeight="1" x14ac:dyDescent="0.25">
      <c r="A220" s="8" t="s">
        <v>122</v>
      </c>
      <c r="B220" s="4">
        <v>10</v>
      </c>
      <c r="C220" s="4">
        <v>12</v>
      </c>
      <c r="D220" s="5">
        <f>B220^2/(B220+C220)</f>
        <v>4.5454545454545459</v>
      </c>
    </row>
    <row r="221" spans="1:4" ht="18" customHeight="1" x14ac:dyDescent="0.25">
      <c r="A221" s="8" t="s">
        <v>77</v>
      </c>
      <c r="B221" s="4">
        <v>6</v>
      </c>
      <c r="C221" s="4">
        <v>2</v>
      </c>
      <c r="D221" s="5">
        <f>B221^2/(B221+C221)</f>
        <v>4.5</v>
      </c>
    </row>
    <row r="222" spans="1:4" ht="18" customHeight="1" x14ac:dyDescent="0.25">
      <c r="A222" s="8" t="s">
        <v>82</v>
      </c>
      <c r="B222" s="4">
        <v>9</v>
      </c>
      <c r="C222" s="4">
        <v>9</v>
      </c>
      <c r="D222" s="5">
        <f>B222^2/(B222+C222)</f>
        <v>4.5</v>
      </c>
    </row>
    <row r="223" spans="1:4" ht="18" customHeight="1" x14ac:dyDescent="0.25">
      <c r="A223" s="8" t="s">
        <v>167</v>
      </c>
      <c r="B223" s="4">
        <v>11</v>
      </c>
      <c r="C223" s="4">
        <v>16</v>
      </c>
      <c r="D223" s="5">
        <f>B223^2/(B223+C223)</f>
        <v>4.4814814814814818</v>
      </c>
    </row>
    <row r="224" spans="1:4" ht="18" customHeight="1" x14ac:dyDescent="0.25">
      <c r="A224" s="8" t="s">
        <v>212</v>
      </c>
      <c r="B224" s="4">
        <v>7</v>
      </c>
      <c r="C224" s="4">
        <v>4</v>
      </c>
      <c r="D224" s="5">
        <f>B224^2/(B224+C224)</f>
        <v>4.4545454545454541</v>
      </c>
    </row>
    <row r="225" spans="1:4" ht="18" customHeight="1" x14ac:dyDescent="0.25">
      <c r="A225" s="8" t="s">
        <v>110</v>
      </c>
      <c r="B225" s="4">
        <v>7</v>
      </c>
      <c r="C225" s="4">
        <v>4</v>
      </c>
      <c r="D225" s="5">
        <f>B225^2/(B225+C225)</f>
        <v>4.4545454545454541</v>
      </c>
    </row>
    <row r="226" spans="1:4" ht="18" customHeight="1" x14ac:dyDescent="0.25">
      <c r="A226" s="8" t="s">
        <v>267</v>
      </c>
      <c r="B226" s="4">
        <v>10</v>
      </c>
      <c r="C226" s="4">
        <v>13</v>
      </c>
      <c r="D226" s="5">
        <f>B226^2/(B226+C226)</f>
        <v>4.3478260869565215</v>
      </c>
    </row>
    <row r="227" spans="1:4" ht="18" customHeight="1" x14ac:dyDescent="0.25">
      <c r="A227" s="8" t="s">
        <v>168</v>
      </c>
      <c r="B227" s="4">
        <v>10</v>
      </c>
      <c r="C227" s="4">
        <v>13</v>
      </c>
      <c r="D227" s="5">
        <f>B227^2/(B227+C227)</f>
        <v>4.3478260869565215</v>
      </c>
    </row>
    <row r="228" spans="1:4" ht="18" customHeight="1" x14ac:dyDescent="0.25">
      <c r="A228" s="8" t="s">
        <v>160</v>
      </c>
      <c r="B228" s="4">
        <v>5</v>
      </c>
      <c r="C228" s="4">
        <v>1</v>
      </c>
      <c r="D228" s="5">
        <f>B228^2/(B228+C228)</f>
        <v>4.166666666666667</v>
      </c>
    </row>
    <row r="229" spans="1:4" ht="18" customHeight="1" x14ac:dyDescent="0.25">
      <c r="A229" s="8" t="s">
        <v>223</v>
      </c>
      <c r="B229" s="4">
        <v>5</v>
      </c>
      <c r="C229" s="4">
        <v>1</v>
      </c>
      <c r="D229" s="5">
        <f>B229^2/(B229+C229)</f>
        <v>4.166666666666667</v>
      </c>
    </row>
    <row r="230" spans="1:4" ht="18" customHeight="1" x14ac:dyDescent="0.25">
      <c r="A230" s="8" t="s">
        <v>53</v>
      </c>
      <c r="B230" s="4">
        <v>7</v>
      </c>
      <c r="C230" s="4">
        <v>5</v>
      </c>
      <c r="D230" s="5">
        <f>B230^2/(B230+C230)</f>
        <v>4.083333333333333</v>
      </c>
    </row>
    <row r="231" spans="1:4" ht="18" customHeight="1" x14ac:dyDescent="0.25">
      <c r="A231" s="8" t="s">
        <v>220</v>
      </c>
      <c r="B231" s="4">
        <v>7</v>
      </c>
      <c r="C231" s="4">
        <v>5</v>
      </c>
      <c r="D231" s="5">
        <f>B231^2/(B231+C231)</f>
        <v>4.083333333333333</v>
      </c>
    </row>
    <row r="232" spans="1:4" ht="18" customHeight="1" x14ac:dyDescent="0.25">
      <c r="A232" s="11" t="s">
        <v>755</v>
      </c>
      <c r="B232" s="4">
        <v>8</v>
      </c>
      <c r="C232" s="4">
        <v>8</v>
      </c>
      <c r="D232" s="5">
        <f>B232^2/(B232+C232)</f>
        <v>4</v>
      </c>
    </row>
    <row r="233" spans="1:4" ht="18" customHeight="1" x14ac:dyDescent="0.25">
      <c r="A233" s="8" t="s">
        <v>331</v>
      </c>
      <c r="B233" s="4">
        <v>6</v>
      </c>
      <c r="C233" s="4">
        <v>3</v>
      </c>
      <c r="D233" s="5">
        <f>B233^2/(B233+C233)</f>
        <v>4</v>
      </c>
    </row>
    <row r="234" spans="1:4" ht="18" customHeight="1" x14ac:dyDescent="0.25">
      <c r="A234" s="8" t="s">
        <v>141</v>
      </c>
      <c r="B234" s="4">
        <v>6</v>
      </c>
      <c r="C234" s="4">
        <v>3</v>
      </c>
      <c r="D234" s="5">
        <f>B234^2/(B234+C234)</f>
        <v>4</v>
      </c>
    </row>
    <row r="235" spans="1:4" ht="18" customHeight="1" x14ac:dyDescent="0.25">
      <c r="A235" s="8" t="s">
        <v>205</v>
      </c>
      <c r="B235" s="4">
        <v>6</v>
      </c>
      <c r="C235" s="4">
        <v>3</v>
      </c>
      <c r="D235" s="5">
        <f>B235^2/(B235+C235)</f>
        <v>4</v>
      </c>
    </row>
    <row r="236" spans="1:4" ht="18" customHeight="1" x14ac:dyDescent="0.25">
      <c r="A236" s="8" t="s">
        <v>200</v>
      </c>
      <c r="B236" s="4">
        <v>8</v>
      </c>
      <c r="C236" s="4">
        <v>8</v>
      </c>
      <c r="D236" s="5">
        <f>B236^2/(B236+C236)</f>
        <v>4</v>
      </c>
    </row>
    <row r="237" spans="1:4" ht="18" customHeight="1" x14ac:dyDescent="0.25">
      <c r="A237" s="8" t="s">
        <v>293</v>
      </c>
      <c r="B237" s="4">
        <v>6</v>
      </c>
      <c r="C237" s="4">
        <v>3</v>
      </c>
      <c r="D237" s="5">
        <f>B237^2/(B237+C237)</f>
        <v>4</v>
      </c>
    </row>
    <row r="238" spans="1:4" ht="18" customHeight="1" x14ac:dyDescent="0.25">
      <c r="A238" s="8" t="s">
        <v>1272</v>
      </c>
      <c r="B238" s="4">
        <v>4</v>
      </c>
      <c r="C238" s="4">
        <v>0</v>
      </c>
      <c r="D238" s="5">
        <f>B238^2/(B238+C238)</f>
        <v>4</v>
      </c>
    </row>
    <row r="239" spans="1:4" ht="18" customHeight="1" x14ac:dyDescent="0.25">
      <c r="A239" s="8" t="s">
        <v>95</v>
      </c>
      <c r="B239" s="4">
        <v>13</v>
      </c>
      <c r="C239" s="4">
        <v>31</v>
      </c>
      <c r="D239" s="5">
        <f>B239^2/(B239+C239)</f>
        <v>3.8409090909090908</v>
      </c>
    </row>
    <row r="240" spans="1:4" ht="18" customHeight="1" x14ac:dyDescent="0.25">
      <c r="A240" s="8" t="s">
        <v>323</v>
      </c>
      <c r="B240" s="4">
        <v>7</v>
      </c>
      <c r="C240" s="4">
        <v>6</v>
      </c>
      <c r="D240" s="5">
        <f>B240^2/(B240+C240)</f>
        <v>3.7692307692307692</v>
      </c>
    </row>
    <row r="241" spans="1:4" ht="18" customHeight="1" x14ac:dyDescent="0.25">
      <c r="A241" s="8" t="s">
        <v>115</v>
      </c>
      <c r="B241" s="4">
        <v>8</v>
      </c>
      <c r="C241" s="4">
        <v>9</v>
      </c>
      <c r="D241" s="5">
        <f>B241^2/(B241+C241)</f>
        <v>3.7647058823529411</v>
      </c>
    </row>
    <row r="242" spans="1:4" ht="18" customHeight="1" x14ac:dyDescent="0.25">
      <c r="A242" s="8" t="s">
        <v>290</v>
      </c>
      <c r="B242" s="4">
        <v>10</v>
      </c>
      <c r="C242" s="4">
        <v>17</v>
      </c>
      <c r="D242" s="5">
        <f>B242^2/(B242+C242)</f>
        <v>3.7037037037037037</v>
      </c>
    </row>
    <row r="243" spans="1:4" ht="18" customHeight="1" x14ac:dyDescent="0.25">
      <c r="A243" s="8" t="s">
        <v>48</v>
      </c>
      <c r="B243" s="4">
        <v>6</v>
      </c>
      <c r="C243" s="4">
        <v>4</v>
      </c>
      <c r="D243" s="5">
        <f>B243^2/(B243+C243)</f>
        <v>3.6</v>
      </c>
    </row>
    <row r="244" spans="1:4" ht="18" customHeight="1" x14ac:dyDescent="0.25">
      <c r="A244" s="8" t="s">
        <v>66</v>
      </c>
      <c r="B244" s="4">
        <v>6</v>
      </c>
      <c r="C244" s="4">
        <v>4</v>
      </c>
      <c r="D244" s="5">
        <f>B244^2/(B244+C244)</f>
        <v>3.6</v>
      </c>
    </row>
    <row r="245" spans="1:4" ht="18" customHeight="1" x14ac:dyDescent="0.25">
      <c r="A245" s="11" t="s">
        <v>339</v>
      </c>
      <c r="B245" s="4">
        <v>6</v>
      </c>
      <c r="C245" s="4">
        <v>4</v>
      </c>
      <c r="D245" s="5">
        <f>B245^2/(B245+C245)</f>
        <v>3.6</v>
      </c>
    </row>
    <row r="246" spans="1:4" ht="18" customHeight="1" x14ac:dyDescent="0.25">
      <c r="A246" s="8" t="s">
        <v>124</v>
      </c>
      <c r="B246" s="4">
        <v>5</v>
      </c>
      <c r="C246" s="4">
        <v>2</v>
      </c>
      <c r="D246" s="5">
        <f>B246^2/(B246+C246)</f>
        <v>3.5714285714285716</v>
      </c>
    </row>
    <row r="247" spans="1:4" ht="18" customHeight="1" x14ac:dyDescent="0.25">
      <c r="A247" s="8" t="s">
        <v>162</v>
      </c>
      <c r="B247" s="4">
        <v>5</v>
      </c>
      <c r="C247" s="4">
        <v>2</v>
      </c>
      <c r="D247" s="5">
        <f>B247^2/(B247+C247)</f>
        <v>3.5714285714285716</v>
      </c>
    </row>
    <row r="248" spans="1:4" ht="18" customHeight="1" x14ac:dyDescent="0.25">
      <c r="A248" s="8" t="s">
        <v>182</v>
      </c>
      <c r="B248" s="4">
        <v>5</v>
      </c>
      <c r="C248" s="4">
        <v>2</v>
      </c>
      <c r="D248" s="5">
        <f>B248^2/(B248+C248)</f>
        <v>3.5714285714285716</v>
      </c>
    </row>
    <row r="249" spans="1:4" ht="18" customHeight="1" x14ac:dyDescent="0.25">
      <c r="A249" s="8" t="s">
        <v>235</v>
      </c>
      <c r="B249" s="4">
        <v>5</v>
      </c>
      <c r="C249" s="4">
        <v>2</v>
      </c>
      <c r="D249" s="5">
        <f>B249^2/(B249+C249)</f>
        <v>3.5714285714285716</v>
      </c>
    </row>
    <row r="250" spans="1:4" ht="18" customHeight="1" x14ac:dyDescent="0.25">
      <c r="A250" s="8" t="s">
        <v>326</v>
      </c>
      <c r="B250" s="4">
        <v>5</v>
      </c>
      <c r="C250" s="4">
        <v>2</v>
      </c>
      <c r="D250" s="5">
        <f>B250^2/(B250+C250)</f>
        <v>3.5714285714285716</v>
      </c>
    </row>
    <row r="251" spans="1:4" ht="18" customHeight="1" x14ac:dyDescent="0.25">
      <c r="A251" s="8" t="s">
        <v>458</v>
      </c>
      <c r="B251" s="4">
        <v>5</v>
      </c>
      <c r="C251" s="4">
        <v>2</v>
      </c>
      <c r="D251" s="5">
        <f>B251^2/(B251+C251)</f>
        <v>3.5714285714285716</v>
      </c>
    </row>
    <row r="252" spans="1:4" ht="18" customHeight="1" x14ac:dyDescent="0.25">
      <c r="A252" s="8" t="s">
        <v>56</v>
      </c>
      <c r="B252" s="4">
        <v>6</v>
      </c>
      <c r="C252" s="4">
        <v>5</v>
      </c>
      <c r="D252" s="5">
        <f>B252^2/(B252+C252)</f>
        <v>3.2727272727272729</v>
      </c>
    </row>
    <row r="253" spans="1:4" ht="18" customHeight="1" x14ac:dyDescent="0.25">
      <c r="A253" s="8" t="s">
        <v>337</v>
      </c>
      <c r="B253" s="4">
        <v>6</v>
      </c>
      <c r="C253" s="4">
        <v>5</v>
      </c>
      <c r="D253" s="5">
        <f>B253^2/(B253+C253)</f>
        <v>3.2727272727272729</v>
      </c>
    </row>
    <row r="254" spans="1:4" ht="18" customHeight="1" x14ac:dyDescent="0.25">
      <c r="A254" s="8" t="s">
        <v>349</v>
      </c>
      <c r="B254" s="4">
        <v>7</v>
      </c>
      <c r="C254" s="4">
        <v>8</v>
      </c>
      <c r="D254" s="5">
        <f>B254^2/(B254+C254)</f>
        <v>3.2666666666666666</v>
      </c>
    </row>
    <row r="255" spans="1:4" ht="18" customHeight="1" x14ac:dyDescent="0.25">
      <c r="A255" s="8" t="s">
        <v>19</v>
      </c>
      <c r="B255" s="4">
        <v>4</v>
      </c>
      <c r="C255" s="4">
        <v>1</v>
      </c>
      <c r="D255" s="5">
        <f>B255^2/(B255+C255)</f>
        <v>3.2</v>
      </c>
    </row>
    <row r="256" spans="1:4" ht="18" customHeight="1" x14ac:dyDescent="0.25">
      <c r="A256" s="8" t="s">
        <v>31</v>
      </c>
      <c r="B256" s="4">
        <v>8</v>
      </c>
      <c r="C256" s="4">
        <v>12</v>
      </c>
      <c r="D256" s="5">
        <f>B256^2/(B256+C256)</f>
        <v>3.2</v>
      </c>
    </row>
    <row r="257" spans="1:4" ht="18" customHeight="1" x14ac:dyDescent="0.25">
      <c r="A257" s="8" t="s">
        <v>218</v>
      </c>
      <c r="B257" s="4">
        <v>4</v>
      </c>
      <c r="C257" s="4">
        <v>1</v>
      </c>
      <c r="D257" s="5">
        <f>B257^2/(B257+C257)</f>
        <v>3.2</v>
      </c>
    </row>
    <row r="258" spans="1:4" ht="18" customHeight="1" x14ac:dyDescent="0.25">
      <c r="A258" s="8" t="s">
        <v>285</v>
      </c>
      <c r="B258" s="4">
        <v>4</v>
      </c>
      <c r="C258" s="4">
        <v>1</v>
      </c>
      <c r="D258" s="5">
        <f>B258^2/(B258+C258)</f>
        <v>3.2</v>
      </c>
    </row>
    <row r="259" spans="1:4" ht="18" customHeight="1" x14ac:dyDescent="0.25">
      <c r="A259" s="8" t="s">
        <v>297</v>
      </c>
      <c r="B259" s="4">
        <v>4</v>
      </c>
      <c r="C259" s="4">
        <v>1</v>
      </c>
      <c r="D259" s="5">
        <f>B259^2/(B259+C259)</f>
        <v>3.2</v>
      </c>
    </row>
    <row r="260" spans="1:4" ht="18" customHeight="1" x14ac:dyDescent="0.25">
      <c r="A260" s="11" t="s">
        <v>0</v>
      </c>
      <c r="B260" s="4">
        <v>4</v>
      </c>
      <c r="C260" s="4">
        <v>1</v>
      </c>
      <c r="D260" s="5">
        <f>B260^2/(B260+C260)</f>
        <v>3.2</v>
      </c>
    </row>
    <row r="261" spans="1:4" ht="18" customHeight="1" x14ac:dyDescent="0.25">
      <c r="A261" s="8" t="s">
        <v>262</v>
      </c>
      <c r="B261" s="4">
        <v>4</v>
      </c>
      <c r="C261" s="4">
        <v>1</v>
      </c>
      <c r="D261" s="5">
        <f>B261^2/(B261+C261)</f>
        <v>3.2</v>
      </c>
    </row>
    <row r="262" spans="1:4" ht="18" customHeight="1" x14ac:dyDescent="0.25">
      <c r="A262" s="11" t="s">
        <v>350</v>
      </c>
      <c r="B262" s="4">
        <v>4</v>
      </c>
      <c r="C262" s="4">
        <v>1</v>
      </c>
      <c r="D262" s="5">
        <f>B262^2/(B262+C262)</f>
        <v>3.2</v>
      </c>
    </row>
    <row r="263" spans="1:4" ht="18" customHeight="1" x14ac:dyDescent="0.25">
      <c r="A263" s="8" t="s">
        <v>363</v>
      </c>
      <c r="B263" s="4">
        <v>4</v>
      </c>
      <c r="C263" s="4">
        <v>1</v>
      </c>
      <c r="D263" s="5">
        <f>B263^2/(B263+C263)</f>
        <v>3.2</v>
      </c>
    </row>
    <row r="264" spans="1:4" ht="18" customHeight="1" x14ac:dyDescent="0.25">
      <c r="A264" s="8" t="s">
        <v>1178</v>
      </c>
      <c r="B264" s="4">
        <v>4</v>
      </c>
      <c r="C264" s="4">
        <v>1</v>
      </c>
      <c r="D264" s="5">
        <f>IFERROR(B264^2/(B264+C264),0)</f>
        <v>3.2</v>
      </c>
    </row>
    <row r="265" spans="1:4" ht="18" customHeight="1" x14ac:dyDescent="0.25">
      <c r="A265" s="8" t="s">
        <v>38</v>
      </c>
      <c r="B265" s="4">
        <v>5</v>
      </c>
      <c r="C265" s="4">
        <v>3</v>
      </c>
      <c r="D265" s="5">
        <f>B265^2/(B265+C265)</f>
        <v>3.125</v>
      </c>
    </row>
    <row r="266" spans="1:4" ht="18" customHeight="1" x14ac:dyDescent="0.25">
      <c r="A266" s="8" t="s">
        <v>80</v>
      </c>
      <c r="B266" s="4">
        <v>5</v>
      </c>
      <c r="C266" s="4">
        <v>3</v>
      </c>
      <c r="D266" s="5">
        <f>B266^2/(B266+C266)</f>
        <v>3.125</v>
      </c>
    </row>
    <row r="267" spans="1:4" ht="18" customHeight="1" x14ac:dyDescent="0.25">
      <c r="A267" s="8" t="s">
        <v>113</v>
      </c>
      <c r="B267" s="4">
        <v>5</v>
      </c>
      <c r="C267" s="4">
        <v>3</v>
      </c>
      <c r="D267" s="5">
        <f>B267^2/(B267+C267)</f>
        <v>3.125</v>
      </c>
    </row>
    <row r="268" spans="1:4" ht="18" customHeight="1" x14ac:dyDescent="0.25">
      <c r="A268" s="8" t="s">
        <v>135</v>
      </c>
      <c r="B268" s="4">
        <v>5</v>
      </c>
      <c r="C268" s="4">
        <v>3</v>
      </c>
      <c r="D268" s="5">
        <f>B268^2/(B268+C268)</f>
        <v>3.125</v>
      </c>
    </row>
    <row r="269" spans="1:4" ht="18" customHeight="1" x14ac:dyDescent="0.25">
      <c r="A269" s="8" t="s">
        <v>268</v>
      </c>
      <c r="B269" s="4">
        <v>5</v>
      </c>
      <c r="C269" s="4">
        <v>3</v>
      </c>
      <c r="D269" s="5">
        <f>B269^2/(B269+C269)</f>
        <v>3.125</v>
      </c>
    </row>
    <row r="270" spans="1:4" ht="18" customHeight="1" x14ac:dyDescent="0.25">
      <c r="A270" s="8" t="s">
        <v>304</v>
      </c>
      <c r="B270" s="4">
        <v>5</v>
      </c>
      <c r="C270" s="4">
        <v>3</v>
      </c>
      <c r="D270" s="5">
        <f>B270^2/(B270+C270)</f>
        <v>3.125</v>
      </c>
    </row>
    <row r="271" spans="1:4" ht="18" customHeight="1" x14ac:dyDescent="0.25">
      <c r="A271" s="8" t="s">
        <v>338</v>
      </c>
      <c r="B271" s="4">
        <v>5</v>
      </c>
      <c r="C271" s="4">
        <v>3</v>
      </c>
      <c r="D271" s="5">
        <f>B271^2/(B271+C271)</f>
        <v>3.125</v>
      </c>
    </row>
    <row r="272" spans="1:4" ht="18" customHeight="1" x14ac:dyDescent="0.25">
      <c r="A272" s="8" t="s">
        <v>377</v>
      </c>
      <c r="B272" s="4">
        <v>5</v>
      </c>
      <c r="C272" s="4">
        <v>3</v>
      </c>
      <c r="D272" s="5">
        <f>B272^2/(B272+C272)</f>
        <v>3.125</v>
      </c>
    </row>
    <row r="273" spans="1:4" ht="18" customHeight="1" x14ac:dyDescent="0.25">
      <c r="A273" s="8" t="s">
        <v>101</v>
      </c>
      <c r="B273" s="4">
        <v>6</v>
      </c>
      <c r="C273" s="4">
        <v>6</v>
      </c>
      <c r="D273" s="5">
        <f>B273^2/(B273+C273)</f>
        <v>3</v>
      </c>
    </row>
    <row r="274" spans="1:4" ht="18" customHeight="1" x14ac:dyDescent="0.25">
      <c r="A274" s="8" t="s">
        <v>265</v>
      </c>
      <c r="B274" s="4">
        <v>6</v>
      </c>
      <c r="C274" s="4">
        <v>6</v>
      </c>
      <c r="D274" s="5">
        <f>B274^2/(B274+C274)</f>
        <v>3</v>
      </c>
    </row>
    <row r="275" spans="1:4" ht="18" customHeight="1" x14ac:dyDescent="0.25">
      <c r="A275" s="8" t="s">
        <v>395</v>
      </c>
      <c r="B275" s="4">
        <v>3</v>
      </c>
      <c r="C275" s="4">
        <v>0</v>
      </c>
      <c r="D275" s="5">
        <f>B275^2/(B275+C275)</f>
        <v>3</v>
      </c>
    </row>
    <row r="276" spans="1:4" ht="18" customHeight="1" x14ac:dyDescent="0.25">
      <c r="A276" s="8" t="s">
        <v>1133</v>
      </c>
      <c r="B276" s="4">
        <v>3</v>
      </c>
      <c r="C276" s="4">
        <v>0</v>
      </c>
      <c r="D276" s="5">
        <f>B276^2/(B276+C276)</f>
        <v>3</v>
      </c>
    </row>
    <row r="277" spans="1:4" ht="18" customHeight="1" x14ac:dyDescent="0.25">
      <c r="A277" t="s">
        <v>1003</v>
      </c>
      <c r="B277" s="4">
        <v>3</v>
      </c>
      <c r="C277" s="4">
        <v>0</v>
      </c>
      <c r="D277" s="5">
        <f>B277^2/(B277+C277)</f>
        <v>3</v>
      </c>
    </row>
    <row r="278" spans="1:4" ht="18" customHeight="1" x14ac:dyDescent="0.25">
      <c r="A278" s="8" t="s">
        <v>107</v>
      </c>
      <c r="B278" s="4">
        <v>8</v>
      </c>
      <c r="C278" s="4">
        <v>15</v>
      </c>
      <c r="D278" s="5">
        <f>B278^2/(B278+C278)</f>
        <v>2.7826086956521738</v>
      </c>
    </row>
    <row r="279" spans="1:4" ht="18" customHeight="1" x14ac:dyDescent="0.25">
      <c r="A279" s="11" t="s">
        <v>172</v>
      </c>
      <c r="B279" s="4">
        <v>5</v>
      </c>
      <c r="C279" s="4">
        <v>4</v>
      </c>
      <c r="D279" s="5">
        <f>B279^2/(B279+C279)</f>
        <v>2.7777777777777777</v>
      </c>
    </row>
    <row r="280" spans="1:4" ht="18" customHeight="1" x14ac:dyDescent="0.25">
      <c r="A280" s="8" t="s">
        <v>32</v>
      </c>
      <c r="B280" s="4">
        <v>5</v>
      </c>
      <c r="C280" s="4">
        <v>4</v>
      </c>
      <c r="D280" s="5">
        <f>B280^2/(B280+C280)</f>
        <v>2.7777777777777777</v>
      </c>
    </row>
    <row r="281" spans="1:4" ht="18" customHeight="1" x14ac:dyDescent="0.25">
      <c r="A281" s="8" t="s">
        <v>86</v>
      </c>
      <c r="B281" s="4">
        <v>5</v>
      </c>
      <c r="C281" s="4">
        <v>4</v>
      </c>
      <c r="D281" s="5">
        <f>B281^2/(B281+C281)</f>
        <v>2.7777777777777777</v>
      </c>
    </row>
    <row r="282" spans="1:4" ht="18" customHeight="1" x14ac:dyDescent="0.25">
      <c r="A282" s="8" t="s">
        <v>189</v>
      </c>
      <c r="B282" s="4">
        <v>5</v>
      </c>
      <c r="C282" s="4">
        <v>4</v>
      </c>
      <c r="D282" s="5">
        <f>B282^2/(B282+C282)</f>
        <v>2.7777777777777777</v>
      </c>
    </row>
    <row r="283" spans="1:4" ht="18" customHeight="1" x14ac:dyDescent="0.25">
      <c r="A283" s="8" t="s">
        <v>292</v>
      </c>
      <c r="B283" s="4">
        <v>5</v>
      </c>
      <c r="C283" s="4">
        <v>4</v>
      </c>
      <c r="D283" s="5">
        <f>B283^2/(B283+C283)</f>
        <v>2.7777777777777777</v>
      </c>
    </row>
    <row r="284" spans="1:4" ht="18" customHeight="1" x14ac:dyDescent="0.25">
      <c r="A284" s="8" t="s">
        <v>75</v>
      </c>
      <c r="B284" s="4">
        <v>5</v>
      </c>
      <c r="C284" s="4">
        <v>4</v>
      </c>
      <c r="D284" s="5">
        <f>B284^2/(B284+C284)</f>
        <v>2.7777777777777777</v>
      </c>
    </row>
    <row r="285" spans="1:4" ht="18" customHeight="1" x14ac:dyDescent="0.25">
      <c r="A285" s="8" t="s">
        <v>228</v>
      </c>
      <c r="B285" s="4">
        <v>5</v>
      </c>
      <c r="C285" s="4">
        <v>4</v>
      </c>
      <c r="D285" s="5">
        <f>B285^2/(B285+C285)</f>
        <v>2.7777777777777777</v>
      </c>
    </row>
    <row r="286" spans="1:4" ht="18" customHeight="1" x14ac:dyDescent="0.25">
      <c r="A286" s="8" t="s">
        <v>12</v>
      </c>
      <c r="B286" s="4">
        <v>6</v>
      </c>
      <c r="C286" s="4">
        <v>7</v>
      </c>
      <c r="D286" s="5">
        <f>B286^2/(B286+C286)</f>
        <v>2.7692307692307692</v>
      </c>
    </row>
    <row r="287" spans="1:4" ht="18" customHeight="1" x14ac:dyDescent="0.25">
      <c r="A287" s="8" t="s">
        <v>154</v>
      </c>
      <c r="B287" s="4">
        <v>6</v>
      </c>
      <c r="C287" s="4">
        <v>7</v>
      </c>
      <c r="D287" s="5">
        <f>B287^2/(B287+C287)</f>
        <v>2.7692307692307692</v>
      </c>
    </row>
    <row r="288" spans="1:4" ht="18" customHeight="1" x14ac:dyDescent="0.25">
      <c r="A288" s="8" t="s">
        <v>233</v>
      </c>
      <c r="B288" s="4">
        <v>6</v>
      </c>
      <c r="C288" s="4">
        <v>7</v>
      </c>
      <c r="D288" s="5">
        <f>B288^2/(B288+C288)</f>
        <v>2.7692307692307692</v>
      </c>
    </row>
    <row r="289" spans="1:4" ht="18" customHeight="1" x14ac:dyDescent="0.25">
      <c r="A289" s="8" t="s">
        <v>231</v>
      </c>
      <c r="B289" s="4">
        <v>6</v>
      </c>
      <c r="C289" s="4">
        <v>7</v>
      </c>
      <c r="D289" s="5">
        <f>B289^2/(B289+C289)</f>
        <v>2.7692307692307692</v>
      </c>
    </row>
    <row r="290" spans="1:4" ht="18" customHeight="1" x14ac:dyDescent="0.25">
      <c r="A290" s="8" t="s">
        <v>414</v>
      </c>
      <c r="B290" s="4">
        <v>4</v>
      </c>
      <c r="C290" s="4">
        <v>2</v>
      </c>
      <c r="D290" s="5">
        <f>B290^2/(B290+C290)</f>
        <v>2.6666666666666665</v>
      </c>
    </row>
    <row r="291" spans="1:4" ht="18" customHeight="1" x14ac:dyDescent="0.25">
      <c r="A291" s="8" t="s">
        <v>1</v>
      </c>
      <c r="B291" s="4">
        <v>4</v>
      </c>
      <c r="C291" s="4">
        <v>2</v>
      </c>
      <c r="D291" s="5">
        <f>B291^2/(B291+C291)</f>
        <v>2.6666666666666665</v>
      </c>
    </row>
    <row r="292" spans="1:4" ht="18" customHeight="1" x14ac:dyDescent="0.25">
      <c r="A292" t="s">
        <v>98</v>
      </c>
      <c r="B292" s="4">
        <v>4</v>
      </c>
      <c r="C292" s="4">
        <v>2</v>
      </c>
      <c r="D292" s="5">
        <f>B292^2/(B292+C292)</f>
        <v>2.6666666666666665</v>
      </c>
    </row>
    <row r="293" spans="1:4" ht="18" customHeight="1" x14ac:dyDescent="0.25">
      <c r="A293" s="8" t="s">
        <v>100</v>
      </c>
      <c r="B293" s="4">
        <v>4</v>
      </c>
      <c r="C293" s="4">
        <v>2</v>
      </c>
      <c r="D293" s="5">
        <f>B293^2/(B293+C293)</f>
        <v>2.6666666666666665</v>
      </c>
    </row>
    <row r="294" spans="1:4" ht="18" customHeight="1" x14ac:dyDescent="0.25">
      <c r="A294" s="8" t="s">
        <v>131</v>
      </c>
      <c r="B294" s="4">
        <v>4</v>
      </c>
      <c r="C294" s="4">
        <v>2</v>
      </c>
      <c r="D294" s="5">
        <f>B294^2/(B294+C294)</f>
        <v>2.6666666666666665</v>
      </c>
    </row>
    <row r="295" spans="1:4" ht="18" customHeight="1" x14ac:dyDescent="0.25">
      <c r="A295" s="8" t="s">
        <v>327</v>
      </c>
      <c r="B295" s="4">
        <v>4</v>
      </c>
      <c r="C295" s="4">
        <v>2</v>
      </c>
      <c r="D295" s="5">
        <f>B295^2/(B295+C295)</f>
        <v>2.6666666666666665</v>
      </c>
    </row>
    <row r="296" spans="1:4" ht="18" customHeight="1" x14ac:dyDescent="0.25">
      <c r="A296" s="8" t="s">
        <v>335</v>
      </c>
      <c r="B296" s="4">
        <v>4</v>
      </c>
      <c r="C296" s="4">
        <v>2</v>
      </c>
      <c r="D296" s="5">
        <f>B296^2/(B296+C296)</f>
        <v>2.6666666666666665</v>
      </c>
    </row>
    <row r="297" spans="1:4" ht="18" customHeight="1" x14ac:dyDescent="0.25">
      <c r="A297" s="8" t="s">
        <v>343</v>
      </c>
      <c r="B297" s="4">
        <v>4</v>
      </c>
      <c r="C297" s="4">
        <v>2</v>
      </c>
      <c r="D297" s="5">
        <f>B297^2/(B297+C297)</f>
        <v>2.6666666666666665</v>
      </c>
    </row>
    <row r="298" spans="1:4" ht="18" customHeight="1" x14ac:dyDescent="0.25">
      <c r="A298" s="8" t="s">
        <v>344</v>
      </c>
      <c r="B298" s="4">
        <v>4</v>
      </c>
      <c r="C298" s="4">
        <v>2</v>
      </c>
      <c r="D298" s="5">
        <f>B298^2/(B298+C298)</f>
        <v>2.6666666666666665</v>
      </c>
    </row>
    <row r="299" spans="1:4" ht="18" customHeight="1" x14ac:dyDescent="0.25">
      <c r="A299" s="8" t="s">
        <v>276</v>
      </c>
      <c r="B299" s="4">
        <v>4</v>
      </c>
      <c r="C299" s="4">
        <v>2</v>
      </c>
      <c r="D299" s="5">
        <f>B299^2/(B299+C299)</f>
        <v>2.6666666666666665</v>
      </c>
    </row>
    <row r="300" spans="1:4" ht="18" customHeight="1" x14ac:dyDescent="0.25">
      <c r="A300" s="8" t="s">
        <v>619</v>
      </c>
      <c r="B300" s="4">
        <v>4</v>
      </c>
      <c r="C300" s="4">
        <v>2</v>
      </c>
      <c r="D300" s="5">
        <f>IFERROR(B300^2/(B300+C300),0)</f>
        <v>2.6666666666666665</v>
      </c>
    </row>
    <row r="301" spans="1:4" ht="18" customHeight="1" x14ac:dyDescent="0.25">
      <c r="A301" s="8" t="s">
        <v>457</v>
      </c>
      <c r="B301" s="4">
        <v>6</v>
      </c>
      <c r="C301" s="4">
        <v>8</v>
      </c>
      <c r="D301" s="5">
        <f>B301^2/(B301+C301)</f>
        <v>2.5714285714285716</v>
      </c>
    </row>
    <row r="302" spans="1:4" ht="18" customHeight="1" x14ac:dyDescent="0.25">
      <c r="A302" s="8" t="s">
        <v>255</v>
      </c>
      <c r="B302" s="4">
        <v>5</v>
      </c>
      <c r="C302" s="4">
        <v>5</v>
      </c>
      <c r="D302" s="5">
        <f>B302^2/(B302+C302)</f>
        <v>2.5</v>
      </c>
    </row>
    <row r="303" spans="1:4" ht="18" customHeight="1" x14ac:dyDescent="0.25">
      <c r="A303" s="8" t="s">
        <v>342</v>
      </c>
      <c r="B303" s="4">
        <v>5</v>
      </c>
      <c r="C303" s="4">
        <v>5</v>
      </c>
      <c r="D303" s="5">
        <f>B303^2/(B303+C303)</f>
        <v>2.5</v>
      </c>
    </row>
    <row r="304" spans="1:4" ht="18" customHeight="1" x14ac:dyDescent="0.25">
      <c r="A304" s="8" t="s">
        <v>3</v>
      </c>
      <c r="B304" s="4">
        <v>4</v>
      </c>
      <c r="C304" s="4">
        <v>3</v>
      </c>
      <c r="D304" s="5">
        <f>B304^2/(B304+C304)</f>
        <v>2.2857142857142856</v>
      </c>
    </row>
    <row r="305" spans="1:4" ht="18" customHeight="1" x14ac:dyDescent="0.25">
      <c r="A305" s="8" t="s">
        <v>116</v>
      </c>
      <c r="B305" s="4">
        <v>4</v>
      </c>
      <c r="C305" s="4">
        <v>3</v>
      </c>
      <c r="D305" s="5">
        <f>B305^2/(B305+C305)</f>
        <v>2.2857142857142856</v>
      </c>
    </row>
    <row r="306" spans="1:4" ht="18" customHeight="1" x14ac:dyDescent="0.25">
      <c r="A306" s="8" t="s">
        <v>156</v>
      </c>
      <c r="B306" s="4">
        <v>4</v>
      </c>
      <c r="C306" s="4">
        <v>3</v>
      </c>
      <c r="D306" s="5">
        <f>B306^2/(B306+C306)</f>
        <v>2.2857142857142856</v>
      </c>
    </row>
    <row r="307" spans="1:4" ht="18" customHeight="1" x14ac:dyDescent="0.25">
      <c r="A307" s="8" t="s">
        <v>317</v>
      </c>
      <c r="B307" s="4">
        <v>4</v>
      </c>
      <c r="C307" s="4">
        <v>3</v>
      </c>
      <c r="D307" s="5">
        <f>B307^2/(B307+C307)</f>
        <v>2.2857142857142856</v>
      </c>
    </row>
    <row r="308" spans="1:4" ht="18" customHeight="1" x14ac:dyDescent="0.25">
      <c r="A308" s="8" t="s">
        <v>386</v>
      </c>
      <c r="B308" s="4">
        <v>4</v>
      </c>
      <c r="C308" s="4">
        <v>3</v>
      </c>
      <c r="D308" s="5">
        <f>B308^2/(B308+C308)</f>
        <v>2.2857142857142856</v>
      </c>
    </row>
    <row r="309" spans="1:4" ht="18" customHeight="1" x14ac:dyDescent="0.25">
      <c r="A309" s="8" t="s">
        <v>198</v>
      </c>
      <c r="B309" s="4">
        <v>5</v>
      </c>
      <c r="C309" s="4">
        <v>6</v>
      </c>
      <c r="D309" s="5">
        <f>B309^2/(B309+C309)</f>
        <v>2.2727272727272729</v>
      </c>
    </row>
    <row r="310" spans="1:4" ht="18" customHeight="1" x14ac:dyDescent="0.25">
      <c r="A310" s="8" t="s">
        <v>258</v>
      </c>
      <c r="B310" s="4">
        <v>5</v>
      </c>
      <c r="C310" s="4">
        <v>6</v>
      </c>
      <c r="D310" s="5">
        <f>B310^2/(B310+C310)</f>
        <v>2.2727272727272729</v>
      </c>
    </row>
    <row r="311" spans="1:4" ht="18" customHeight="1" x14ac:dyDescent="0.25">
      <c r="A311" s="8" t="s">
        <v>289</v>
      </c>
      <c r="B311" s="4">
        <v>5</v>
      </c>
      <c r="C311" s="4">
        <v>6</v>
      </c>
      <c r="D311" s="5">
        <f>B311^2/(B311+C311)</f>
        <v>2.2727272727272729</v>
      </c>
    </row>
    <row r="312" spans="1:4" ht="18" customHeight="1" x14ac:dyDescent="0.25">
      <c r="A312" s="8" t="s">
        <v>281</v>
      </c>
      <c r="B312" s="4">
        <v>5</v>
      </c>
      <c r="C312" s="4">
        <v>6</v>
      </c>
      <c r="D312" s="5">
        <f>B312^2/(B312+C312)</f>
        <v>2.2727272727272729</v>
      </c>
    </row>
    <row r="313" spans="1:4" ht="18" customHeight="1" x14ac:dyDescent="0.25">
      <c r="A313" s="11" t="s">
        <v>310</v>
      </c>
      <c r="B313" s="4">
        <v>6</v>
      </c>
      <c r="C313" s="4">
        <v>10</v>
      </c>
      <c r="D313" s="5">
        <f>B313^2/(B313+C313)</f>
        <v>2.25</v>
      </c>
    </row>
    <row r="314" spans="1:4" ht="18" customHeight="1" x14ac:dyDescent="0.25">
      <c r="A314" s="14" t="s">
        <v>138</v>
      </c>
      <c r="B314" s="4">
        <v>6</v>
      </c>
      <c r="C314" s="4">
        <v>10</v>
      </c>
      <c r="D314" s="5">
        <f>B314^2/(B314+C314)</f>
        <v>2.25</v>
      </c>
    </row>
    <row r="315" spans="1:4" ht="18" customHeight="1" x14ac:dyDescent="0.25">
      <c r="A315" s="8" t="s">
        <v>2</v>
      </c>
      <c r="B315" s="4">
        <v>6</v>
      </c>
      <c r="C315" s="4">
        <v>10</v>
      </c>
      <c r="D315" s="5">
        <f>B315^2/(B315+C315)</f>
        <v>2.25</v>
      </c>
    </row>
    <row r="316" spans="1:4" ht="18" customHeight="1" x14ac:dyDescent="0.25">
      <c r="A316" s="8" t="s">
        <v>99</v>
      </c>
      <c r="B316" s="4">
        <v>6</v>
      </c>
      <c r="C316" s="4">
        <v>10</v>
      </c>
      <c r="D316" s="5">
        <f>B316^2/(B316+C316)</f>
        <v>2.25</v>
      </c>
    </row>
    <row r="317" spans="1:4" ht="18" customHeight="1" x14ac:dyDescent="0.25">
      <c r="A317" s="8" t="s">
        <v>1220</v>
      </c>
      <c r="B317" s="4">
        <v>3</v>
      </c>
      <c r="C317" s="4">
        <v>1</v>
      </c>
      <c r="D317" s="5">
        <f>IFERROR(B317^2/(B317+C317),0)</f>
        <v>2.25</v>
      </c>
    </row>
    <row r="318" spans="1:4" ht="18" customHeight="1" x14ac:dyDescent="0.25">
      <c r="A318" s="8" t="s">
        <v>36</v>
      </c>
      <c r="B318" s="4">
        <v>7</v>
      </c>
      <c r="C318" s="4">
        <v>16</v>
      </c>
      <c r="D318" s="5">
        <f>B318^2/(B318+C318)</f>
        <v>2.1304347826086958</v>
      </c>
    </row>
    <row r="319" spans="1:4" ht="18" customHeight="1" x14ac:dyDescent="0.25">
      <c r="A319" s="8" t="s">
        <v>144</v>
      </c>
      <c r="B319" s="4">
        <v>6</v>
      </c>
      <c r="C319" s="4">
        <v>11</v>
      </c>
      <c r="D319" s="5">
        <f>B319^2/(B319+C319)</f>
        <v>2.1176470588235294</v>
      </c>
    </row>
    <row r="320" spans="1:4" ht="18" customHeight="1" x14ac:dyDescent="0.25">
      <c r="A320" s="8" t="s">
        <v>303</v>
      </c>
      <c r="B320" s="4">
        <v>6</v>
      </c>
      <c r="C320" s="4">
        <v>12</v>
      </c>
      <c r="D320" s="5">
        <f>B320^2/(B320+C320)</f>
        <v>2</v>
      </c>
    </row>
    <row r="321" spans="1:4" ht="18" customHeight="1" x14ac:dyDescent="0.25">
      <c r="A321" s="11" t="s">
        <v>195</v>
      </c>
      <c r="B321" s="4">
        <v>4</v>
      </c>
      <c r="C321" s="4">
        <v>4</v>
      </c>
      <c r="D321" s="5">
        <f>B321^2/(B321+C321)</f>
        <v>2</v>
      </c>
    </row>
    <row r="322" spans="1:4" ht="18" customHeight="1" x14ac:dyDescent="0.25">
      <c r="A322" s="8" t="s">
        <v>226</v>
      </c>
      <c r="B322" s="4">
        <v>4</v>
      </c>
      <c r="C322" s="4">
        <v>4</v>
      </c>
      <c r="D322" s="5">
        <f>B322^2/(B322+C322)</f>
        <v>2</v>
      </c>
    </row>
    <row r="323" spans="1:4" ht="18" customHeight="1" x14ac:dyDescent="0.25">
      <c r="A323" s="8" t="s">
        <v>316</v>
      </c>
      <c r="B323" s="4">
        <v>4</v>
      </c>
      <c r="C323" s="4">
        <v>4</v>
      </c>
      <c r="D323" s="5">
        <f>B323^2/(B323+C323)</f>
        <v>2</v>
      </c>
    </row>
    <row r="324" spans="1:4" ht="18" customHeight="1" x14ac:dyDescent="0.25">
      <c r="A324" s="8" t="s">
        <v>351</v>
      </c>
      <c r="B324" s="4">
        <v>4</v>
      </c>
      <c r="C324" s="4">
        <v>4</v>
      </c>
      <c r="D324" s="5">
        <f>B324^2/(B324+C324)</f>
        <v>2</v>
      </c>
    </row>
    <row r="325" spans="1:4" ht="18" customHeight="1" x14ac:dyDescent="0.25">
      <c r="A325" s="8" t="s">
        <v>387</v>
      </c>
      <c r="B325" s="4">
        <v>4</v>
      </c>
      <c r="C325" s="4">
        <v>4</v>
      </c>
      <c r="D325" s="5">
        <f>B325^2/(B325+C325)</f>
        <v>2</v>
      </c>
    </row>
    <row r="326" spans="1:4" ht="18" customHeight="1" x14ac:dyDescent="0.25">
      <c r="A326" s="8" t="s">
        <v>202</v>
      </c>
      <c r="B326" s="4">
        <v>5</v>
      </c>
      <c r="C326" s="4">
        <v>8</v>
      </c>
      <c r="D326" s="5">
        <f>B326^2/(B326+C326)</f>
        <v>1.9230769230769231</v>
      </c>
    </row>
    <row r="327" spans="1:4" ht="18" customHeight="1" x14ac:dyDescent="0.25">
      <c r="A327" s="8" t="s">
        <v>222</v>
      </c>
      <c r="B327" s="4">
        <v>6</v>
      </c>
      <c r="C327" s="4">
        <v>14</v>
      </c>
      <c r="D327" s="5">
        <f>B327^2/(B327+C327)</f>
        <v>1.8</v>
      </c>
    </row>
    <row r="328" spans="1:4" ht="18" customHeight="1" x14ac:dyDescent="0.25">
      <c r="A328" s="8" t="s">
        <v>44</v>
      </c>
      <c r="B328" s="4">
        <v>3</v>
      </c>
      <c r="C328" s="4">
        <v>2</v>
      </c>
      <c r="D328" s="5">
        <f>B328^2/(B328+C328)</f>
        <v>1.8</v>
      </c>
    </row>
    <row r="329" spans="1:4" ht="18" customHeight="1" x14ac:dyDescent="0.25">
      <c r="A329" s="8" t="s">
        <v>52</v>
      </c>
      <c r="B329" s="4">
        <v>3</v>
      </c>
      <c r="C329" s="4">
        <v>2</v>
      </c>
      <c r="D329" s="5">
        <f>B329^2/(B329+C329)</f>
        <v>1.8</v>
      </c>
    </row>
    <row r="330" spans="1:4" ht="18" customHeight="1" x14ac:dyDescent="0.25">
      <c r="A330" s="8" t="s">
        <v>103</v>
      </c>
      <c r="B330" s="4">
        <v>3</v>
      </c>
      <c r="C330" s="4">
        <v>2</v>
      </c>
      <c r="D330" s="5">
        <f>B330^2/(B330+C330)</f>
        <v>1.8</v>
      </c>
    </row>
    <row r="331" spans="1:4" ht="18" customHeight="1" x14ac:dyDescent="0.25">
      <c r="A331" s="8" t="s">
        <v>123</v>
      </c>
      <c r="B331" s="4">
        <v>3</v>
      </c>
      <c r="C331" s="4">
        <v>2</v>
      </c>
      <c r="D331" s="5">
        <f>B331^2/(B331+C331)</f>
        <v>1.8</v>
      </c>
    </row>
    <row r="332" spans="1:4" ht="18" customHeight="1" x14ac:dyDescent="0.25">
      <c r="A332" s="8" t="s">
        <v>155</v>
      </c>
      <c r="B332" s="4">
        <v>3</v>
      </c>
      <c r="C332" s="4">
        <v>2</v>
      </c>
      <c r="D332" s="5">
        <f>B332^2/(B332+C332)</f>
        <v>1.8</v>
      </c>
    </row>
    <row r="333" spans="1:4" ht="18" customHeight="1" x14ac:dyDescent="0.25">
      <c r="A333" s="8" t="s">
        <v>180</v>
      </c>
      <c r="B333" s="4">
        <v>3</v>
      </c>
      <c r="C333" s="4">
        <v>2</v>
      </c>
      <c r="D333" s="5">
        <f>B333^2/(B333+C333)</f>
        <v>1.8</v>
      </c>
    </row>
    <row r="334" spans="1:4" ht="18" customHeight="1" x14ac:dyDescent="0.25">
      <c r="A334" s="8" t="s">
        <v>232</v>
      </c>
      <c r="B334" s="4">
        <v>3</v>
      </c>
      <c r="C334" s="4">
        <v>2</v>
      </c>
      <c r="D334" s="5">
        <f>B334^2/(B334+C334)</f>
        <v>1.8</v>
      </c>
    </row>
    <row r="335" spans="1:4" ht="18" customHeight="1" x14ac:dyDescent="0.25">
      <c r="A335" s="8" t="s">
        <v>306</v>
      </c>
      <c r="B335" s="4">
        <v>3</v>
      </c>
      <c r="C335" s="4">
        <v>2</v>
      </c>
      <c r="D335" s="5">
        <f>B335^2/(B335+C335)</f>
        <v>1.8</v>
      </c>
    </row>
    <row r="336" spans="1:4" ht="18" customHeight="1" x14ac:dyDescent="0.25">
      <c r="A336" s="8" t="s">
        <v>320</v>
      </c>
      <c r="B336" s="4">
        <v>3</v>
      </c>
      <c r="C336" s="4">
        <v>2</v>
      </c>
      <c r="D336" s="5">
        <f>B336^2/(B336+C336)</f>
        <v>1.8</v>
      </c>
    </row>
    <row r="337" spans="1:4" ht="18" customHeight="1" x14ac:dyDescent="0.25">
      <c r="A337" s="8" t="s">
        <v>340</v>
      </c>
      <c r="B337" s="4">
        <v>3</v>
      </c>
      <c r="C337" s="4">
        <v>2</v>
      </c>
      <c r="D337" s="5">
        <f>B337^2/(B337+C337)</f>
        <v>1.8</v>
      </c>
    </row>
    <row r="338" spans="1:4" ht="18" customHeight="1" x14ac:dyDescent="0.25">
      <c r="A338" s="8" t="s">
        <v>348</v>
      </c>
      <c r="B338" s="4">
        <v>4</v>
      </c>
      <c r="C338" s="4">
        <v>5</v>
      </c>
      <c r="D338" s="5">
        <f>B338^2/(B338+C338)</f>
        <v>1.7777777777777777</v>
      </c>
    </row>
    <row r="339" spans="1:4" ht="18" customHeight="1" x14ac:dyDescent="0.25">
      <c r="A339" s="8" t="s">
        <v>4</v>
      </c>
      <c r="B339" s="4">
        <v>4</v>
      </c>
      <c r="C339" s="4">
        <v>5</v>
      </c>
      <c r="D339" s="5">
        <f>B339^2/(B339+C339)</f>
        <v>1.7777777777777777</v>
      </c>
    </row>
    <row r="340" spans="1:4" ht="18" customHeight="1" x14ac:dyDescent="0.25">
      <c r="A340" s="8" t="s">
        <v>190</v>
      </c>
      <c r="B340" s="4">
        <v>4</v>
      </c>
      <c r="C340" s="4">
        <v>5</v>
      </c>
      <c r="D340" s="5">
        <f>B340^2/(B340+C340)</f>
        <v>1.7777777777777777</v>
      </c>
    </row>
    <row r="341" spans="1:4" ht="18" customHeight="1" x14ac:dyDescent="0.25">
      <c r="A341" s="8" t="s">
        <v>374</v>
      </c>
      <c r="B341" s="4">
        <v>4</v>
      </c>
      <c r="C341" s="4">
        <v>5</v>
      </c>
      <c r="D341" s="5">
        <f>B341^2/(B341+C341)</f>
        <v>1.7777777777777777</v>
      </c>
    </row>
    <row r="342" spans="1:4" ht="18" customHeight="1" x14ac:dyDescent="0.25">
      <c r="A342" s="8" t="s">
        <v>93</v>
      </c>
      <c r="B342" s="4">
        <v>4</v>
      </c>
      <c r="C342" s="4">
        <v>6</v>
      </c>
      <c r="D342" s="5">
        <f>B342^2/(B342+C342)</f>
        <v>1.6</v>
      </c>
    </row>
    <row r="343" spans="1:4" ht="18" customHeight="1" x14ac:dyDescent="0.25">
      <c r="A343" s="8" t="s">
        <v>209</v>
      </c>
      <c r="B343" s="4">
        <v>4</v>
      </c>
      <c r="C343" s="4">
        <v>6</v>
      </c>
      <c r="D343" s="5">
        <f>B343^2/(B343+C343)</f>
        <v>1.6</v>
      </c>
    </row>
    <row r="344" spans="1:4" ht="18" customHeight="1" x14ac:dyDescent="0.25">
      <c r="A344" s="8" t="s">
        <v>287</v>
      </c>
      <c r="B344" s="4">
        <v>4</v>
      </c>
      <c r="C344" s="4">
        <v>6</v>
      </c>
      <c r="D344" s="5">
        <f>B344^2/(B344+C344)</f>
        <v>1.6</v>
      </c>
    </row>
    <row r="345" spans="1:4" ht="18" customHeight="1" x14ac:dyDescent="0.25">
      <c r="A345" s="8" t="s">
        <v>392</v>
      </c>
      <c r="B345" s="4">
        <v>4</v>
      </c>
      <c r="C345" s="4">
        <v>6</v>
      </c>
      <c r="D345" s="5">
        <f>B345^2/(B345+C345)</f>
        <v>1.6</v>
      </c>
    </row>
    <row r="346" spans="1:4" ht="18" customHeight="1" x14ac:dyDescent="0.25">
      <c r="A346" t="s">
        <v>219</v>
      </c>
      <c r="B346" s="4">
        <v>3</v>
      </c>
      <c r="C346" s="4">
        <v>3</v>
      </c>
      <c r="D346" s="5">
        <f>B346^2/(B346+C346)</f>
        <v>1.5</v>
      </c>
    </row>
    <row r="347" spans="1:4" ht="18" customHeight="1" x14ac:dyDescent="0.25">
      <c r="A347" s="8" t="s">
        <v>130</v>
      </c>
      <c r="B347" s="4">
        <v>3</v>
      </c>
      <c r="C347" s="4">
        <v>3</v>
      </c>
      <c r="D347" s="5">
        <f>B347^2/(B347+C347)</f>
        <v>1.5</v>
      </c>
    </row>
    <row r="348" spans="1:4" ht="18" customHeight="1" x14ac:dyDescent="0.25">
      <c r="A348" s="8" t="s">
        <v>67</v>
      </c>
      <c r="B348" s="4">
        <v>3</v>
      </c>
      <c r="C348" s="4">
        <v>3</v>
      </c>
      <c r="D348" s="5">
        <f>B348^2/(B348+C348)</f>
        <v>1.5</v>
      </c>
    </row>
    <row r="349" spans="1:4" ht="18" customHeight="1" x14ac:dyDescent="0.25">
      <c r="A349" s="8" t="s">
        <v>81</v>
      </c>
      <c r="B349" s="4">
        <v>3</v>
      </c>
      <c r="C349" s="4">
        <v>3</v>
      </c>
      <c r="D349" s="5">
        <f>B349^2/(B349+C349)</f>
        <v>1.5</v>
      </c>
    </row>
    <row r="350" spans="1:4" ht="18" customHeight="1" x14ac:dyDescent="0.25">
      <c r="A350" s="8" t="s">
        <v>104</v>
      </c>
      <c r="B350" s="4">
        <v>3</v>
      </c>
      <c r="C350" s="4">
        <v>3</v>
      </c>
      <c r="D350" s="5">
        <f>B350^2/(B350+C350)</f>
        <v>1.5</v>
      </c>
    </row>
    <row r="351" spans="1:4" ht="18" customHeight="1" x14ac:dyDescent="0.25">
      <c r="A351" s="8" t="s">
        <v>147</v>
      </c>
      <c r="B351" s="4">
        <v>3</v>
      </c>
      <c r="C351" s="4">
        <v>3</v>
      </c>
      <c r="D351" s="5">
        <f>B351^2/(B351+C351)</f>
        <v>1.5</v>
      </c>
    </row>
    <row r="352" spans="1:4" ht="18" customHeight="1" x14ac:dyDescent="0.25">
      <c r="A352" s="8" t="s">
        <v>313</v>
      </c>
      <c r="B352" s="4">
        <v>3</v>
      </c>
      <c r="C352" s="4">
        <v>3</v>
      </c>
      <c r="D352" s="5">
        <f>B352^2/(B352+C352)</f>
        <v>1.5</v>
      </c>
    </row>
    <row r="353" spans="1:4" ht="18" customHeight="1" x14ac:dyDescent="0.25">
      <c r="A353" s="8" t="s">
        <v>378</v>
      </c>
      <c r="B353" s="4">
        <v>3</v>
      </c>
      <c r="C353" s="4">
        <v>3</v>
      </c>
      <c r="D353" s="5">
        <f>B353^2/(B353+C353)</f>
        <v>1.5</v>
      </c>
    </row>
    <row r="354" spans="1:4" ht="18" customHeight="1" x14ac:dyDescent="0.25">
      <c r="A354" s="8" t="s">
        <v>547</v>
      </c>
      <c r="B354" s="4">
        <v>3</v>
      </c>
      <c r="C354" s="4">
        <v>3</v>
      </c>
      <c r="D354" s="5">
        <f>B354^2/(B354+C354)</f>
        <v>1.5</v>
      </c>
    </row>
    <row r="355" spans="1:4" ht="18" customHeight="1" x14ac:dyDescent="0.25">
      <c r="A355" s="8" t="s">
        <v>356</v>
      </c>
      <c r="B355" s="4">
        <v>4</v>
      </c>
      <c r="C355" s="4">
        <v>7</v>
      </c>
      <c r="D355" s="5">
        <f>B355^2/(B355+C355)</f>
        <v>1.4545454545454546</v>
      </c>
    </row>
    <row r="356" spans="1:4" ht="18" customHeight="1" x14ac:dyDescent="0.25">
      <c r="A356" s="11" t="s">
        <v>455</v>
      </c>
      <c r="B356" s="4">
        <v>4</v>
      </c>
      <c r="C356" s="4">
        <v>8</v>
      </c>
      <c r="D356" s="5">
        <f>B356^2/(B356+C356)</f>
        <v>1.3333333333333333</v>
      </c>
    </row>
    <row r="357" spans="1:4" ht="18" customHeight="1" x14ac:dyDescent="0.25">
      <c r="A357" s="8" t="s">
        <v>371</v>
      </c>
      <c r="B357" s="4">
        <v>3</v>
      </c>
      <c r="C357" s="4">
        <v>4</v>
      </c>
      <c r="D357" s="5">
        <f>B357^2/(B357+C357)</f>
        <v>1.2857142857142858</v>
      </c>
    </row>
    <row r="358" spans="1:4" ht="18" customHeight="1" x14ac:dyDescent="0.25">
      <c r="A358" s="8" t="s">
        <v>179</v>
      </c>
      <c r="B358" s="4">
        <v>3</v>
      </c>
      <c r="C358" s="4">
        <v>4</v>
      </c>
      <c r="D358" s="5">
        <f>B358^2/(B358+C358)</f>
        <v>1.2857142857142858</v>
      </c>
    </row>
    <row r="359" spans="1:4" ht="18" customHeight="1" x14ac:dyDescent="0.25">
      <c r="A359" s="8" t="s">
        <v>311</v>
      </c>
      <c r="B359" s="4">
        <v>4</v>
      </c>
      <c r="C359" s="4">
        <v>9</v>
      </c>
      <c r="D359" s="5">
        <f>B359^2/(B359+C359)</f>
        <v>1.2307692307692308</v>
      </c>
    </row>
    <row r="360" spans="1:4" ht="18" customHeight="1" x14ac:dyDescent="0.25">
      <c r="A360" s="8" t="s">
        <v>668</v>
      </c>
      <c r="B360" s="4">
        <v>4</v>
      </c>
      <c r="C360" s="4">
        <v>9</v>
      </c>
      <c r="D360" s="5">
        <f>B360^2/(B360+C360)</f>
        <v>1.2307692307692308</v>
      </c>
    </row>
    <row r="361" spans="1:4" ht="18" customHeight="1" x14ac:dyDescent="0.25">
      <c r="A361" s="8" t="s">
        <v>216</v>
      </c>
      <c r="B361" s="4">
        <v>4</v>
      </c>
      <c r="C361" s="4">
        <v>10</v>
      </c>
      <c r="D361" s="5">
        <f>B361^2/(B361+C361)</f>
        <v>1.1428571428571428</v>
      </c>
    </row>
    <row r="362" spans="1:4" ht="18" customHeight="1" x14ac:dyDescent="0.25">
      <c r="A362" s="8" t="s">
        <v>391</v>
      </c>
      <c r="B362" s="4">
        <v>3</v>
      </c>
      <c r="C362" s="4">
        <v>5</v>
      </c>
      <c r="D362" s="5">
        <f>B362^2/(B362+C362)</f>
        <v>1.125</v>
      </c>
    </row>
    <row r="363" spans="1:4" ht="18" customHeight="1" x14ac:dyDescent="0.25">
      <c r="A363" s="10" t="s">
        <v>8</v>
      </c>
      <c r="B363" s="4">
        <v>3</v>
      </c>
      <c r="C363" s="4">
        <v>5</v>
      </c>
      <c r="D363" s="5">
        <f>B363^2/(B363+C363)</f>
        <v>1.125</v>
      </c>
    </row>
    <row r="364" spans="1:4" ht="18" customHeight="1" x14ac:dyDescent="0.25">
      <c r="A364" s="8" t="s">
        <v>227</v>
      </c>
      <c r="B364" s="4">
        <v>3</v>
      </c>
      <c r="C364" s="4">
        <v>5</v>
      </c>
      <c r="D364" s="5">
        <f>B364^2/(B364+C364)</f>
        <v>1.125</v>
      </c>
    </row>
    <row r="365" spans="1:4" ht="18" customHeight="1" x14ac:dyDescent="0.25">
      <c r="A365" s="8" t="s">
        <v>329</v>
      </c>
      <c r="B365" s="4">
        <v>3</v>
      </c>
      <c r="C365" s="4">
        <v>5</v>
      </c>
      <c r="D365" s="5">
        <f>B365^2/(B365+C365)</f>
        <v>1.125</v>
      </c>
    </row>
    <row r="366" spans="1:4" ht="18" customHeight="1" x14ac:dyDescent="0.25">
      <c r="A366" s="8" t="s">
        <v>330</v>
      </c>
      <c r="B366" s="4">
        <v>4</v>
      </c>
      <c r="C366" s="4">
        <v>11</v>
      </c>
      <c r="D366" s="5">
        <f>B366^2/(B366+C366)</f>
        <v>1.0666666666666667</v>
      </c>
    </row>
    <row r="367" spans="1:4" ht="18" customHeight="1" x14ac:dyDescent="0.25">
      <c r="A367" s="8" t="s">
        <v>83</v>
      </c>
      <c r="B367" s="4">
        <v>3</v>
      </c>
      <c r="C367" s="4">
        <v>6</v>
      </c>
      <c r="D367" s="5">
        <f>B367^2/(B367+C367)</f>
        <v>1</v>
      </c>
    </row>
    <row r="368" spans="1:4" ht="18" customHeight="1" x14ac:dyDescent="0.25">
      <c r="A368" s="8" t="s">
        <v>246</v>
      </c>
      <c r="B368" s="4">
        <v>3</v>
      </c>
      <c r="C368" s="4">
        <v>6</v>
      </c>
      <c r="D368" s="5">
        <f>B368^2/(B368+C368)</f>
        <v>1</v>
      </c>
    </row>
    <row r="369" spans="1:4" ht="18" customHeight="1" x14ac:dyDescent="0.25">
      <c r="A369" s="8" t="s">
        <v>259</v>
      </c>
      <c r="B369" s="4">
        <v>3</v>
      </c>
      <c r="C369" s="4">
        <v>6</v>
      </c>
      <c r="D369" s="5">
        <f>B369^2/(B369+C369)</f>
        <v>1</v>
      </c>
    </row>
    <row r="370" spans="1:4" ht="18" customHeight="1" x14ac:dyDescent="0.25">
      <c r="A370" s="8" t="s">
        <v>394</v>
      </c>
      <c r="B370" s="4">
        <v>3</v>
      </c>
      <c r="C370" s="4">
        <v>6</v>
      </c>
      <c r="D370" s="5">
        <f>B370^2/(B370+C370)</f>
        <v>1</v>
      </c>
    </row>
    <row r="371" spans="1:4" ht="18" customHeight="1" x14ac:dyDescent="0.25">
      <c r="A371" s="8" t="s">
        <v>474</v>
      </c>
      <c r="B371" s="4">
        <v>1</v>
      </c>
      <c r="C371" s="4">
        <v>0</v>
      </c>
      <c r="D371" s="5">
        <f>B371^2/(B371+C371)</f>
        <v>1</v>
      </c>
    </row>
    <row r="372" spans="1:4" ht="18" customHeight="1" x14ac:dyDescent="0.25">
      <c r="A372" s="8" t="s">
        <v>272</v>
      </c>
      <c r="B372" s="4">
        <v>3</v>
      </c>
      <c r="C372" s="4">
        <v>7</v>
      </c>
      <c r="D372" s="5">
        <f>B372^2/(B372+C372)</f>
        <v>0.9</v>
      </c>
    </row>
    <row r="373" spans="1:4" ht="18" customHeight="1" x14ac:dyDescent="0.25">
      <c r="A373" s="8" t="s">
        <v>11</v>
      </c>
      <c r="B373" s="4">
        <v>2</v>
      </c>
      <c r="C373" s="4">
        <v>3</v>
      </c>
      <c r="D373" s="5">
        <f>B373^2/(B373+C373)</f>
        <v>0.8</v>
      </c>
    </row>
    <row r="374" spans="1:4" ht="18" customHeight="1" x14ac:dyDescent="0.25">
      <c r="A374" s="8" t="s">
        <v>46</v>
      </c>
      <c r="B374" s="4">
        <v>2</v>
      </c>
      <c r="C374" s="4">
        <v>3</v>
      </c>
      <c r="D374" s="5">
        <f>B374^2/(B374+C374)</f>
        <v>0.8</v>
      </c>
    </row>
    <row r="375" spans="1:4" ht="18" customHeight="1" x14ac:dyDescent="0.25">
      <c r="A375" s="8" t="s">
        <v>54</v>
      </c>
      <c r="B375" s="4">
        <v>2</v>
      </c>
      <c r="C375" s="4">
        <v>3</v>
      </c>
      <c r="D375" s="5">
        <f>B375^2/(B375+C375)</f>
        <v>0.8</v>
      </c>
    </row>
    <row r="376" spans="1:4" ht="18" customHeight="1" x14ac:dyDescent="0.25">
      <c r="A376" s="8" t="s">
        <v>91</v>
      </c>
      <c r="B376" s="4">
        <v>2</v>
      </c>
      <c r="C376" s="4">
        <v>3</v>
      </c>
      <c r="D376" s="5">
        <f>B376^2/(B376+C376)</f>
        <v>0.8</v>
      </c>
    </row>
    <row r="377" spans="1:4" ht="18" customHeight="1" x14ac:dyDescent="0.25">
      <c r="A377" t="s">
        <v>121</v>
      </c>
      <c r="B377" s="4">
        <v>2</v>
      </c>
      <c r="C377" s="4">
        <v>3</v>
      </c>
      <c r="D377" s="5">
        <f>B377^2/(B377+C377)</f>
        <v>0.8</v>
      </c>
    </row>
    <row r="378" spans="1:4" ht="18" customHeight="1" x14ac:dyDescent="0.25">
      <c r="A378" s="8" t="s">
        <v>152</v>
      </c>
      <c r="B378" s="4">
        <v>2</v>
      </c>
      <c r="C378" s="4">
        <v>3</v>
      </c>
      <c r="D378" s="5">
        <f>B378^2/(B378+C378)</f>
        <v>0.8</v>
      </c>
    </row>
    <row r="379" spans="1:4" ht="18" customHeight="1" x14ac:dyDescent="0.25">
      <c r="A379" s="8" t="s">
        <v>181</v>
      </c>
      <c r="B379" s="4">
        <v>2</v>
      </c>
      <c r="C379" s="4">
        <v>3</v>
      </c>
      <c r="D379" s="5">
        <f>B379^2/(B379+C379)</f>
        <v>0.8</v>
      </c>
    </row>
    <row r="380" spans="1:4" ht="18" customHeight="1" x14ac:dyDescent="0.25">
      <c r="A380" s="8" t="s">
        <v>203</v>
      </c>
      <c r="B380" s="4">
        <v>2</v>
      </c>
      <c r="C380" s="4">
        <v>3</v>
      </c>
      <c r="D380" s="5">
        <f>B380^2/(B380+C380)</f>
        <v>0.8</v>
      </c>
    </row>
    <row r="381" spans="1:4" ht="18" customHeight="1" x14ac:dyDescent="0.25">
      <c r="A381" s="8" t="s">
        <v>191</v>
      </c>
      <c r="B381" s="4">
        <v>2</v>
      </c>
      <c r="C381" s="4">
        <v>3</v>
      </c>
      <c r="D381" s="5">
        <f>B381^2/(B381+C381)</f>
        <v>0.8</v>
      </c>
    </row>
    <row r="382" spans="1:4" ht="18" customHeight="1" x14ac:dyDescent="0.25">
      <c r="A382" s="8" t="s">
        <v>229</v>
      </c>
      <c r="B382" s="4">
        <v>2</v>
      </c>
      <c r="C382" s="4">
        <v>3</v>
      </c>
      <c r="D382" s="5">
        <f>B382^2/(B382+C382)</f>
        <v>0.8</v>
      </c>
    </row>
    <row r="383" spans="1:4" ht="18" customHeight="1" x14ac:dyDescent="0.25">
      <c r="A383" s="8" t="s">
        <v>286</v>
      </c>
      <c r="B383" s="4">
        <v>2</v>
      </c>
      <c r="C383" s="4">
        <v>3</v>
      </c>
      <c r="D383" s="5">
        <f>B383^2/(B383+C383)</f>
        <v>0.8</v>
      </c>
    </row>
    <row r="384" spans="1:4" ht="18" customHeight="1" x14ac:dyDescent="0.25">
      <c r="A384" s="8" t="s">
        <v>294</v>
      </c>
      <c r="B384" s="4">
        <v>2</v>
      </c>
      <c r="C384" s="4">
        <v>3</v>
      </c>
      <c r="D384" s="5">
        <f>B384^2/(B384+C384)</f>
        <v>0.8</v>
      </c>
    </row>
    <row r="385" spans="1:4" ht="18" customHeight="1" x14ac:dyDescent="0.25">
      <c r="A385" s="8" t="s">
        <v>352</v>
      </c>
      <c r="B385" s="4">
        <v>2</v>
      </c>
      <c r="C385" s="4">
        <v>3</v>
      </c>
      <c r="D385" s="5">
        <f>B385^2/(B385+C385)</f>
        <v>0.8</v>
      </c>
    </row>
    <row r="386" spans="1:4" ht="18" customHeight="1" x14ac:dyDescent="0.25">
      <c r="A386" s="8" t="s">
        <v>365</v>
      </c>
      <c r="B386" s="4">
        <v>2</v>
      </c>
      <c r="C386" s="4">
        <v>3</v>
      </c>
      <c r="D386" s="5">
        <f>B386^2/(B386+C386)</f>
        <v>0.8</v>
      </c>
    </row>
    <row r="387" spans="1:4" ht="18" customHeight="1" x14ac:dyDescent="0.25">
      <c r="A387" s="8" t="s">
        <v>164</v>
      </c>
      <c r="B387" s="4">
        <v>2</v>
      </c>
      <c r="C387" s="4">
        <v>4</v>
      </c>
      <c r="D387" s="5">
        <f>B387^2/(B387+C387)</f>
        <v>0.66666666666666663</v>
      </c>
    </row>
    <row r="388" spans="1:4" ht="18" customHeight="1" x14ac:dyDescent="0.25">
      <c r="A388" s="8" t="s">
        <v>9</v>
      </c>
      <c r="B388" s="4">
        <v>2</v>
      </c>
      <c r="C388" s="4">
        <v>4</v>
      </c>
      <c r="D388" s="5">
        <f>B388^2/(B388+C388)</f>
        <v>0.66666666666666663</v>
      </c>
    </row>
    <row r="389" spans="1:4" ht="18" customHeight="1" x14ac:dyDescent="0.25">
      <c r="A389" s="8" t="s">
        <v>78</v>
      </c>
      <c r="B389" s="4">
        <v>2</v>
      </c>
      <c r="C389" s="4">
        <v>4</v>
      </c>
      <c r="D389" s="5">
        <f>B389^2/(B389+C389)</f>
        <v>0.66666666666666663</v>
      </c>
    </row>
    <row r="390" spans="1:4" ht="18" customHeight="1" x14ac:dyDescent="0.25">
      <c r="A390" s="8" t="s">
        <v>90</v>
      </c>
      <c r="B390" s="4">
        <v>2</v>
      </c>
      <c r="C390" s="4">
        <v>4</v>
      </c>
      <c r="D390" s="5">
        <f>B390^2/(B390+C390)</f>
        <v>0.66666666666666663</v>
      </c>
    </row>
    <row r="391" spans="1:4" ht="18" customHeight="1" x14ac:dyDescent="0.25">
      <c r="A391" s="8" t="s">
        <v>192</v>
      </c>
      <c r="B391" s="4">
        <v>2</v>
      </c>
      <c r="C391" s="4">
        <v>4</v>
      </c>
      <c r="D391" s="5">
        <f>B391^2/(B391+C391)</f>
        <v>0.66666666666666663</v>
      </c>
    </row>
    <row r="392" spans="1:4" ht="18" customHeight="1" x14ac:dyDescent="0.25">
      <c r="A392" s="8" t="s">
        <v>240</v>
      </c>
      <c r="B392" s="4">
        <v>2</v>
      </c>
      <c r="C392" s="4">
        <v>4</v>
      </c>
      <c r="D392" s="5">
        <f>B392^2/(B392+C392)</f>
        <v>0.66666666666666663</v>
      </c>
    </row>
    <row r="393" spans="1:4" ht="18" customHeight="1" x14ac:dyDescent="0.25">
      <c r="A393" s="8" t="s">
        <v>253</v>
      </c>
      <c r="B393" s="4">
        <v>2</v>
      </c>
      <c r="C393" s="4">
        <v>4</v>
      </c>
      <c r="D393" s="5">
        <f>B393^2/(B393+C393)</f>
        <v>0.66666666666666663</v>
      </c>
    </row>
    <row r="394" spans="1:4" ht="18" customHeight="1" x14ac:dyDescent="0.25">
      <c r="A394" s="8" t="s">
        <v>261</v>
      </c>
      <c r="B394" s="4">
        <v>2</v>
      </c>
      <c r="C394" s="4">
        <v>4</v>
      </c>
      <c r="D394" s="5">
        <f>B394^2/(B394+C394)</f>
        <v>0.66666666666666663</v>
      </c>
    </row>
    <row r="395" spans="1:4" ht="18" customHeight="1" x14ac:dyDescent="0.25">
      <c r="A395" s="8" t="s">
        <v>284</v>
      </c>
      <c r="B395" s="4">
        <v>2</v>
      </c>
      <c r="C395" s="4">
        <v>4</v>
      </c>
      <c r="D395" s="5">
        <f>B395^2/(B395+C395)</f>
        <v>0.66666666666666663</v>
      </c>
    </row>
    <row r="396" spans="1:4" ht="18" customHeight="1" x14ac:dyDescent="0.25">
      <c r="A396" s="8" t="s">
        <v>379</v>
      </c>
      <c r="B396" s="4">
        <v>2</v>
      </c>
      <c r="C396" s="4">
        <v>4</v>
      </c>
      <c r="D396" s="5">
        <f>B396^2/(B396+C396)</f>
        <v>0.66666666666666663</v>
      </c>
    </row>
    <row r="397" spans="1:4" ht="18" customHeight="1" x14ac:dyDescent="0.25">
      <c r="A397" s="8" t="s">
        <v>244</v>
      </c>
      <c r="B397" s="4">
        <v>2</v>
      </c>
      <c r="C397" s="4">
        <v>5</v>
      </c>
      <c r="D397" s="5">
        <f>B397^2/(B397+C397)</f>
        <v>0.5714285714285714</v>
      </c>
    </row>
    <row r="398" spans="1:4" ht="18" customHeight="1" x14ac:dyDescent="0.25">
      <c r="A398" s="8" t="s">
        <v>368</v>
      </c>
      <c r="B398" s="4">
        <v>2</v>
      </c>
      <c r="C398" s="4">
        <v>5</v>
      </c>
      <c r="D398" s="5">
        <f>B398^2/(B398+C398)</f>
        <v>0.5714285714285714</v>
      </c>
    </row>
    <row r="399" spans="1:4" ht="18" customHeight="1" x14ac:dyDescent="0.25">
      <c r="A399" s="8" t="s">
        <v>298</v>
      </c>
      <c r="B399" s="4">
        <v>2</v>
      </c>
      <c r="C399" s="4">
        <v>6</v>
      </c>
      <c r="D399" s="5">
        <f>B399^2/(B399+C399)</f>
        <v>0.5</v>
      </c>
    </row>
    <row r="400" spans="1:4" ht="18" customHeight="1" x14ac:dyDescent="0.25">
      <c r="A400" s="8" t="s">
        <v>302</v>
      </c>
      <c r="B400" s="4">
        <v>2</v>
      </c>
      <c r="C400" s="4">
        <v>6</v>
      </c>
      <c r="D400" s="5">
        <f>B400^2/(B400+C400)</f>
        <v>0.5</v>
      </c>
    </row>
    <row r="401" spans="1:4" ht="18" customHeight="1" x14ac:dyDescent="0.25">
      <c r="A401" s="8" t="s">
        <v>376</v>
      </c>
      <c r="B401" s="4">
        <v>3</v>
      </c>
      <c r="C401" s="4">
        <v>18</v>
      </c>
      <c r="D401" s="5">
        <f>B401^2/(B401+C401)</f>
        <v>0.42857142857142855</v>
      </c>
    </row>
    <row r="402" spans="1:4" ht="18" customHeight="1" x14ac:dyDescent="0.25">
      <c r="A402" s="8" t="s">
        <v>245</v>
      </c>
      <c r="B402" s="4">
        <v>2</v>
      </c>
      <c r="C402" s="4">
        <v>10</v>
      </c>
      <c r="D402" s="5">
        <f>B402^2/(B402+C402)</f>
        <v>0.33333333333333331</v>
      </c>
    </row>
    <row r="403" spans="1:4" ht="18" customHeight="1" x14ac:dyDescent="0.25">
      <c r="A403" s="11" t="s">
        <v>937</v>
      </c>
      <c r="B403" s="4">
        <v>1</v>
      </c>
      <c r="C403" s="4">
        <v>2</v>
      </c>
      <c r="D403" s="5">
        <f>B403^2/(B403+C403)</f>
        <v>0.33333333333333331</v>
      </c>
    </row>
    <row r="404" spans="1:4" ht="18" customHeight="1" x14ac:dyDescent="0.25">
      <c r="A404" s="8" t="s">
        <v>45</v>
      </c>
      <c r="B404" s="4">
        <v>1</v>
      </c>
      <c r="C404" s="4">
        <v>4</v>
      </c>
      <c r="D404" s="5">
        <f>B404^2/(B404+C404)</f>
        <v>0.2</v>
      </c>
    </row>
    <row r="405" spans="1:4" ht="18" customHeight="1" x14ac:dyDescent="0.25">
      <c r="A405" s="8" t="s">
        <v>62</v>
      </c>
      <c r="B405" s="4">
        <v>1</v>
      </c>
      <c r="C405" s="4">
        <v>4</v>
      </c>
      <c r="D405" s="5">
        <f>B405^2/(B405+C405)</f>
        <v>0.2</v>
      </c>
    </row>
    <row r="406" spans="1:4" ht="18" customHeight="1" x14ac:dyDescent="0.25">
      <c r="A406" s="8" t="s">
        <v>64</v>
      </c>
      <c r="B406" s="4">
        <v>1</v>
      </c>
      <c r="C406" s="4">
        <v>4</v>
      </c>
      <c r="D406" s="5">
        <f>B406^2/(B406+C406)</f>
        <v>0.2</v>
      </c>
    </row>
    <row r="407" spans="1:4" ht="18" customHeight="1" x14ac:dyDescent="0.25">
      <c r="A407" s="8" t="s">
        <v>111</v>
      </c>
      <c r="B407" s="4">
        <v>1</v>
      </c>
      <c r="C407" s="4">
        <v>4</v>
      </c>
      <c r="D407" s="5">
        <f>B407^2/(B407+C407)</f>
        <v>0.2</v>
      </c>
    </row>
    <row r="408" spans="1:4" ht="18" customHeight="1" x14ac:dyDescent="0.25">
      <c r="A408" s="8" t="s">
        <v>114</v>
      </c>
      <c r="B408" s="4">
        <v>1</v>
      </c>
      <c r="C408" s="4">
        <v>4</v>
      </c>
      <c r="D408" s="5">
        <f>B408^2/(B408+C408)</f>
        <v>0.2</v>
      </c>
    </row>
    <row r="409" spans="1:4" ht="18" customHeight="1" x14ac:dyDescent="0.25">
      <c r="A409" s="8" t="s">
        <v>127</v>
      </c>
      <c r="B409" s="4">
        <v>1</v>
      </c>
      <c r="C409" s="4">
        <v>4</v>
      </c>
      <c r="D409" s="5">
        <f>B409^2/(B409+C409)</f>
        <v>0.2</v>
      </c>
    </row>
    <row r="410" spans="1:4" ht="18" customHeight="1" x14ac:dyDescent="0.25">
      <c r="A410" s="8" t="s">
        <v>128</v>
      </c>
      <c r="B410" s="4">
        <v>1</v>
      </c>
      <c r="C410" s="4">
        <v>4</v>
      </c>
      <c r="D410" s="5">
        <f>B410^2/(B410+C410)</f>
        <v>0.2</v>
      </c>
    </row>
    <row r="411" spans="1:4" ht="18" customHeight="1" x14ac:dyDescent="0.25">
      <c r="A411" s="8" t="s">
        <v>177</v>
      </c>
      <c r="B411" s="4">
        <v>1</v>
      </c>
      <c r="C411" s="4">
        <v>4</v>
      </c>
      <c r="D411" s="5">
        <f>B411^2/(B411+C411)</f>
        <v>0.2</v>
      </c>
    </row>
    <row r="412" spans="1:4" ht="18" customHeight="1" x14ac:dyDescent="0.25">
      <c r="A412" s="8" t="s">
        <v>206</v>
      </c>
      <c r="B412" s="4">
        <v>1</v>
      </c>
      <c r="C412" s="4">
        <v>4</v>
      </c>
      <c r="D412" s="5">
        <f>B412^2/(B412+C412)</f>
        <v>0.2</v>
      </c>
    </row>
    <row r="413" spans="1:4" ht="18" customHeight="1" x14ac:dyDescent="0.25">
      <c r="A413" s="8" t="s">
        <v>238</v>
      </c>
      <c r="B413" s="4">
        <v>1</v>
      </c>
      <c r="C413" s="4">
        <v>4</v>
      </c>
      <c r="D413" s="5">
        <f>B413^2/(B413+C413)</f>
        <v>0.2</v>
      </c>
    </row>
    <row r="414" spans="1:4" ht="18" customHeight="1" x14ac:dyDescent="0.25">
      <c r="A414" s="8" t="s">
        <v>354</v>
      </c>
      <c r="B414" s="4">
        <v>1</v>
      </c>
      <c r="C414" s="4">
        <v>4</v>
      </c>
      <c r="D414" s="5">
        <f>B414^2/(B414+C414)</f>
        <v>0.2</v>
      </c>
    </row>
    <row r="415" spans="1:4" ht="18" customHeight="1" x14ac:dyDescent="0.25">
      <c r="A415" s="8" t="s">
        <v>385</v>
      </c>
      <c r="B415" s="4">
        <v>1</v>
      </c>
      <c r="C415" s="4">
        <v>4</v>
      </c>
      <c r="D415" s="5">
        <f>B415^2/(B415+C415)</f>
        <v>0.2</v>
      </c>
    </row>
    <row r="416" spans="1:4" ht="18" customHeight="1" x14ac:dyDescent="0.25">
      <c r="A416" s="11" t="s">
        <v>390</v>
      </c>
      <c r="B416" s="4">
        <v>1</v>
      </c>
      <c r="C416" s="4">
        <v>4</v>
      </c>
      <c r="D416" s="5">
        <f>B416^2/(B416+C416)</f>
        <v>0.2</v>
      </c>
    </row>
    <row r="417" spans="1:4" ht="18" customHeight="1" x14ac:dyDescent="0.25">
      <c r="A417" s="8" t="s">
        <v>381</v>
      </c>
      <c r="B417" s="4">
        <v>1</v>
      </c>
      <c r="C417" s="4">
        <v>4</v>
      </c>
      <c r="D417" s="5">
        <f>B417^2/(B417+C417)</f>
        <v>0.2</v>
      </c>
    </row>
    <row r="418" spans="1:4" ht="18" customHeight="1" x14ac:dyDescent="0.25">
      <c r="A418" s="11" t="s">
        <v>186</v>
      </c>
      <c r="B418" s="4">
        <v>1</v>
      </c>
      <c r="C418" s="4">
        <v>5</v>
      </c>
      <c r="D418" s="5">
        <f>B418^2/(B418+C418)</f>
        <v>0.16666666666666666</v>
      </c>
    </row>
    <row r="419" spans="1:4" ht="18" customHeight="1" x14ac:dyDescent="0.25">
      <c r="A419" s="8" t="s">
        <v>185</v>
      </c>
      <c r="B419" s="4">
        <v>1</v>
      </c>
      <c r="C419" s="4">
        <v>5</v>
      </c>
      <c r="D419" s="5">
        <f>B419^2/(B419+C419)</f>
        <v>0.16666666666666666</v>
      </c>
    </row>
    <row r="420" spans="1:4" ht="18" customHeight="1" x14ac:dyDescent="0.25">
      <c r="A420" s="8" t="s">
        <v>355</v>
      </c>
      <c r="B420" s="4">
        <v>1</v>
      </c>
      <c r="C420" s="4">
        <v>5</v>
      </c>
      <c r="D420" s="5">
        <f>B420^2/(B420+C420)</f>
        <v>0.16666666666666666</v>
      </c>
    </row>
    <row r="421" spans="1:4" ht="18" customHeight="1" x14ac:dyDescent="0.25">
      <c r="A421" s="8" t="s">
        <v>370</v>
      </c>
      <c r="B421" s="4">
        <v>1</v>
      </c>
      <c r="C421" s="4">
        <v>5</v>
      </c>
      <c r="D421" s="5">
        <f>B421^2/(B421+C421)</f>
        <v>0.16666666666666666</v>
      </c>
    </row>
    <row r="422" spans="1:4" ht="18" customHeight="1" x14ac:dyDescent="0.25">
      <c r="A422" s="8" t="s">
        <v>132</v>
      </c>
      <c r="B422" s="4">
        <v>1</v>
      </c>
      <c r="C422" s="4">
        <v>6</v>
      </c>
      <c r="D422" s="5">
        <f>B422^2/(B422+C422)</f>
        <v>0.14285714285714285</v>
      </c>
    </row>
    <row r="423" spans="1:4" ht="18" customHeight="1" x14ac:dyDescent="0.25">
      <c r="A423" s="8" t="s">
        <v>71</v>
      </c>
      <c r="B423" s="4">
        <v>1</v>
      </c>
      <c r="C423" s="4">
        <v>6</v>
      </c>
      <c r="D423" s="5">
        <f>B423^2/(B423+C423)</f>
        <v>0.14285714285714285</v>
      </c>
    </row>
    <row r="424" spans="1:4" ht="18" customHeight="1" x14ac:dyDescent="0.25">
      <c r="A424" s="8" t="s">
        <v>236</v>
      </c>
      <c r="B424" s="4">
        <v>1</v>
      </c>
      <c r="C424" s="4">
        <v>6</v>
      </c>
      <c r="D424" s="5">
        <f>B424^2/(B424+C424)</f>
        <v>0.14285714285714285</v>
      </c>
    </row>
    <row r="425" spans="1:4" ht="18" customHeight="1" x14ac:dyDescent="0.25">
      <c r="A425" s="8" t="s">
        <v>367</v>
      </c>
      <c r="B425" s="4">
        <v>1</v>
      </c>
      <c r="C425" s="4">
        <v>6</v>
      </c>
      <c r="D425" s="5">
        <f>B425^2/(B425+C425)</f>
        <v>0.14285714285714285</v>
      </c>
    </row>
    <row r="426" spans="1:4" ht="18" customHeight="1" x14ac:dyDescent="0.25">
      <c r="A426" t="s">
        <v>242</v>
      </c>
      <c r="B426" s="4">
        <v>1</v>
      </c>
      <c r="C426" s="4">
        <v>7</v>
      </c>
      <c r="D426" s="5">
        <f>B426^2/(B426+C426)</f>
        <v>0.125</v>
      </c>
    </row>
    <row r="427" spans="1:4" ht="18" customHeight="1" x14ac:dyDescent="0.25">
      <c r="A427" s="8" t="s">
        <v>173</v>
      </c>
      <c r="B427" s="4">
        <v>1</v>
      </c>
      <c r="C427" s="4">
        <v>7</v>
      </c>
      <c r="D427" s="5">
        <f>B427^2/(B427+C427)</f>
        <v>0.125</v>
      </c>
    </row>
    <row r="428" spans="1:4" ht="18" customHeight="1" x14ac:dyDescent="0.25">
      <c r="A428" s="8" t="s">
        <v>384</v>
      </c>
      <c r="B428" s="4">
        <v>1</v>
      </c>
      <c r="C428" s="4">
        <v>8</v>
      </c>
      <c r="D428" s="5">
        <f>B428^2/(B428+C428)</f>
        <v>0.1111111111111111</v>
      </c>
    </row>
    <row r="429" spans="1:4" ht="18" customHeight="1" x14ac:dyDescent="0.25">
      <c r="A429" s="8" t="s">
        <v>301</v>
      </c>
      <c r="B429" s="4">
        <v>1</v>
      </c>
      <c r="C429" s="4">
        <v>9</v>
      </c>
      <c r="D429" s="5">
        <f>B429^2/(B429+C429)</f>
        <v>0.1</v>
      </c>
    </row>
    <row r="430" spans="1:4" ht="18" customHeight="1" x14ac:dyDescent="0.25">
      <c r="A430" s="8" t="s">
        <v>1132</v>
      </c>
      <c r="B430" s="4">
        <v>0</v>
      </c>
      <c r="C430" s="4">
        <v>1</v>
      </c>
      <c r="D430" s="5">
        <f>IFERROR(B430^2/(B430+C430),0)</f>
        <v>0</v>
      </c>
    </row>
    <row r="431" spans="1:4" ht="18" customHeight="1" x14ac:dyDescent="0.25">
      <c r="A431" s="8" t="s">
        <v>584</v>
      </c>
      <c r="B431" s="4">
        <v>0</v>
      </c>
      <c r="C431" s="4">
        <v>1</v>
      </c>
      <c r="D431" s="5">
        <f>IFERROR(B431^2/(B431+C431),0)</f>
        <v>0</v>
      </c>
    </row>
    <row r="432" spans="1:4" ht="18" customHeight="1" x14ac:dyDescent="0.25">
      <c r="A432" s="8" t="s">
        <v>901</v>
      </c>
      <c r="B432" s="4">
        <v>0</v>
      </c>
      <c r="C432" s="4">
        <v>1</v>
      </c>
      <c r="D432" s="5">
        <f>IFERROR(B432^2/(B432+C432),0)</f>
        <v>0</v>
      </c>
    </row>
    <row r="433" spans="1:4" ht="18" customHeight="1" x14ac:dyDescent="0.25">
      <c r="A433" s="8" t="s">
        <v>938</v>
      </c>
      <c r="B433" s="4">
        <v>0</v>
      </c>
      <c r="C433" s="4">
        <v>1</v>
      </c>
      <c r="D433" s="5">
        <f>IFERROR(B433^2/(B433+C433),0)</f>
        <v>0</v>
      </c>
    </row>
    <row r="434" spans="1:4" ht="18" customHeight="1" x14ac:dyDescent="0.25">
      <c r="A434" s="8" t="s">
        <v>1191</v>
      </c>
      <c r="B434" s="4">
        <v>0</v>
      </c>
      <c r="C434" s="4">
        <v>1</v>
      </c>
      <c r="D434" s="5">
        <f>IFERROR(B434^2/(B434+C434),0)</f>
        <v>0</v>
      </c>
    </row>
    <row r="435" spans="1:4" ht="18" customHeight="1" x14ac:dyDescent="0.25">
      <c r="A435" s="8" t="s">
        <v>1109</v>
      </c>
      <c r="B435" s="4">
        <v>0</v>
      </c>
      <c r="C435" s="4">
        <v>3</v>
      </c>
      <c r="D435" s="5">
        <f>IFERROR(B435^2/(B435+C435),0)</f>
        <v>0</v>
      </c>
    </row>
    <row r="436" spans="1:4" ht="18" customHeight="1" x14ac:dyDescent="0.25">
      <c r="A436" s="8" t="s">
        <v>699</v>
      </c>
      <c r="B436" s="4">
        <v>0</v>
      </c>
      <c r="C436" s="4">
        <v>0</v>
      </c>
      <c r="D436" s="5">
        <f>IFERROR(B436^2/(B436+C436),0)</f>
        <v>0</v>
      </c>
    </row>
    <row r="437" spans="1:4" ht="18" customHeight="1" x14ac:dyDescent="0.25">
      <c r="A437" s="8" t="s">
        <v>402</v>
      </c>
      <c r="B437" s="4">
        <v>0</v>
      </c>
      <c r="C437" s="4">
        <v>0</v>
      </c>
      <c r="D437" s="5">
        <f>IFERROR(B437^2/(B437+C437),0)</f>
        <v>0</v>
      </c>
    </row>
    <row r="438" spans="1:4" ht="18" customHeight="1" x14ac:dyDescent="0.25">
      <c r="A438" s="8" t="s">
        <v>912</v>
      </c>
      <c r="B438" s="4">
        <v>0</v>
      </c>
      <c r="C438" s="4">
        <v>0</v>
      </c>
      <c r="D438" s="5">
        <f>IFERROR(B438^2/(B438+C438),0)</f>
        <v>0</v>
      </c>
    </row>
    <row r="439" spans="1:4" ht="18" customHeight="1" x14ac:dyDescent="0.25">
      <c r="A439" s="8" t="s">
        <v>987</v>
      </c>
      <c r="B439" s="4">
        <v>0</v>
      </c>
      <c r="C439" s="4">
        <v>0</v>
      </c>
      <c r="D439" s="5">
        <f>IFERROR(B439^2/(B439+C439),0)</f>
        <v>0</v>
      </c>
    </row>
    <row r="440" spans="1:4" ht="18" customHeight="1" x14ac:dyDescent="0.25">
      <c r="A440" s="8" t="s">
        <v>1196</v>
      </c>
      <c r="B440" s="4">
        <v>0</v>
      </c>
      <c r="C440" s="4">
        <v>0</v>
      </c>
      <c r="D440" s="5">
        <f>IFERROR(B440^2/(B440+C440),0)</f>
        <v>0</v>
      </c>
    </row>
    <row r="441" spans="1:4" ht="18" customHeight="1" x14ac:dyDescent="0.25">
      <c r="A441" s="8" t="s">
        <v>532</v>
      </c>
      <c r="B441" s="4">
        <v>0</v>
      </c>
      <c r="C441" s="4">
        <v>0</v>
      </c>
      <c r="D441" s="5">
        <f>IFERROR(B441^2/(B441+C441),0)</f>
        <v>0</v>
      </c>
    </row>
    <row r="442" spans="1:4" ht="18" customHeight="1" x14ac:dyDescent="0.25">
      <c r="A442" s="8" t="s">
        <v>1262</v>
      </c>
      <c r="B442" s="4">
        <v>0</v>
      </c>
      <c r="C442" s="4">
        <v>0</v>
      </c>
      <c r="D442" s="5">
        <f>IFERROR(B442^2/(B442+C442),0)</f>
        <v>0</v>
      </c>
    </row>
    <row r="443" spans="1:4" ht="18" customHeight="1" x14ac:dyDescent="0.25">
      <c r="A443" s="8" t="s">
        <v>1285</v>
      </c>
      <c r="B443" s="4">
        <v>0</v>
      </c>
      <c r="C443" s="4">
        <v>3</v>
      </c>
      <c r="D443" s="5">
        <f>IFERROR(B443^2/(B443+C443),0)</f>
        <v>0</v>
      </c>
    </row>
    <row r="444" spans="1:4" ht="18" customHeight="1" x14ac:dyDescent="0.25"/>
  </sheetData>
  <sortState ref="A2:D443">
    <sortCondition descending="1" ref="D1"/>
  </sortState>
  <phoneticPr fontId="0" type="noConversion"/>
  <hyperlinks>
    <hyperlink ref="A141" r:id="rId1" display="http://www.blogger.com/profile/04591187007778379620"/>
    <hyperlink ref="A205" r:id="rId2" display="http://www.blogger.com/profile/12023592019997887851"/>
    <hyperlink ref="A363" r:id="rId3"/>
    <hyperlink ref="A32" r:id="rId4" display="http://www.blogger.com/profile/12502842009836865473"/>
    <hyperlink ref="A279" r:id="rId5" display="http://www.blogger.com/profile/06930812008331507609"/>
    <hyperlink ref="A35" r:id="rId6" display="http://www.blogger.com/profile/12755869486554360361"/>
    <hyperlink ref="A418" r:id="rId7" display="http://www.blogger.com/profile/18198163365115015090"/>
    <hyperlink ref="A119" r:id="rId8" display="http://www.blogger.com/profile/18080324929261377127"/>
    <hyperlink ref="A23" r:id="rId9" display="http://www.blogger.com/profile/03153430953318903095"/>
    <hyperlink ref="A313" r:id="rId10" display="http://www.blogger.com/profile/03984431117761028246"/>
    <hyperlink ref="A260" r:id="rId11" display="http://www.blogger.com/profile/08045997400759194844"/>
    <hyperlink ref="A245" r:id="rId12" display="http://www.blogger.com/profile/13464121444471626981"/>
    <hyperlink ref="A262" r:id="rId13" display="http://www.blogger.com/profile/07648918004750398473"/>
    <hyperlink ref="A58" r:id="rId14" display="http://www.blogger.com/profile/16148598758076256482"/>
    <hyperlink ref="A321" r:id="rId15" display="http://www.blogger.com/profile/14986226345401233058"/>
    <hyperlink ref="A416" r:id="rId16" display="http://www.blogger.com/profile/17469980308319269755"/>
    <hyperlink ref="A5" r:id="rId17" display="http://www.blogger.com/profile/13599082953942184879"/>
    <hyperlink ref="A356" r:id="rId18" display="http://www.blogger.com/profile/14126656509983879919"/>
    <hyperlink ref="A232" r:id="rId19" display="https://www.blogger.com/profile/14919659062260766531"/>
    <hyperlink ref="A403" r:id="rId20" display="https://www.blogger.com/profile/15317393545344866894"/>
  </hyperlinks>
  <printOptions horizontalCentered="1"/>
  <pageMargins left="0" right="0" top="0.98425196850393704" bottom="0.98425196850393704" header="0.51181102362204722" footer="0.51181102362204722"/>
  <pageSetup paperSize="9" orientation="portrait" r:id="rId21"/>
  <headerFooter alignWithMargins="0">
    <oddFooter>&amp;L&amp;F / &amp;A&amp;CΣελ. &amp;P από &amp;N&amp;RΗμ/νία: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7"/>
  <sheetViews>
    <sheetView zoomScale="120" zoomScaleNormal="120" workbookViewId="0">
      <pane ySplit="1" topLeftCell="A2" activePane="bottomLeft" state="frozen"/>
      <selection pane="bottomLeft" activeCell="D1" sqref="D1"/>
    </sheetView>
  </sheetViews>
  <sheetFormatPr defaultRowHeight="13.2" x14ac:dyDescent="0.25"/>
  <cols>
    <col min="1" max="1" width="26.6640625" style="8" customWidth="1"/>
    <col min="2" max="3" width="13.6640625" style="4" customWidth="1"/>
    <col min="4" max="4" width="13.6640625" style="5" customWidth="1"/>
    <col min="5" max="5" width="5.6640625" customWidth="1"/>
    <col min="6" max="6" width="20.44140625" customWidth="1"/>
    <col min="7" max="7" width="21.109375" customWidth="1"/>
    <col min="8" max="8" width="23.33203125" customWidth="1"/>
  </cols>
  <sheetData>
    <row r="1" spans="1:9" s="1" customFormat="1" ht="27" customHeight="1" x14ac:dyDescent="0.25">
      <c r="A1" s="7" t="s">
        <v>361</v>
      </c>
      <c r="B1" s="2" t="s">
        <v>37</v>
      </c>
      <c r="C1" s="2" t="s">
        <v>280</v>
      </c>
      <c r="D1" s="3" t="s">
        <v>1137</v>
      </c>
      <c r="F1" s="1" t="s">
        <v>65</v>
      </c>
      <c r="G1" s="17">
        <f>'Άλυτοι γρίφοι 201-300'!G1</f>
        <v>44590.833333333336</v>
      </c>
      <c r="H1" s="6" t="s">
        <v>459</v>
      </c>
      <c r="I1" s="16">
        <v>100</v>
      </c>
    </row>
    <row r="2" spans="1:9" ht="18" customHeight="1" x14ac:dyDescent="0.25">
      <c r="A2" s="8" t="s">
        <v>148</v>
      </c>
      <c r="B2" s="4">
        <v>100</v>
      </c>
      <c r="C2" s="4">
        <v>1</v>
      </c>
      <c r="D2" s="5">
        <f>B2^2/(B2+C2)</f>
        <v>99.009900990099013</v>
      </c>
    </row>
    <row r="3" spans="1:9" ht="18" customHeight="1" x14ac:dyDescent="0.25">
      <c r="A3" s="8" t="s">
        <v>250</v>
      </c>
      <c r="B3" s="4">
        <v>100</v>
      </c>
      <c r="C3" s="4">
        <v>1</v>
      </c>
      <c r="D3" s="5">
        <f>B3^2/(B3+C3)</f>
        <v>99.009900990099013</v>
      </c>
      <c r="H3" s="9"/>
    </row>
    <row r="4" spans="1:9" ht="18" customHeight="1" x14ac:dyDescent="0.25">
      <c r="A4" s="8" t="s">
        <v>33</v>
      </c>
      <c r="B4" s="4">
        <v>100</v>
      </c>
      <c r="C4" s="4">
        <v>3</v>
      </c>
      <c r="D4" s="5">
        <f>B4^2/(B4+C4)</f>
        <v>97.087378640776706</v>
      </c>
      <c r="H4" s="9"/>
    </row>
    <row r="5" spans="1:9" ht="18" customHeight="1" x14ac:dyDescent="0.25">
      <c r="A5" s="8" t="s">
        <v>39</v>
      </c>
      <c r="B5" s="4">
        <v>100</v>
      </c>
      <c r="C5" s="4">
        <v>3</v>
      </c>
      <c r="D5" s="5">
        <f>B5^2/(B5+C5)</f>
        <v>97.087378640776706</v>
      </c>
      <c r="F5" s="13"/>
    </row>
    <row r="6" spans="1:9" ht="18" customHeight="1" x14ac:dyDescent="0.25">
      <c r="A6" s="8" t="s">
        <v>59</v>
      </c>
      <c r="B6" s="4">
        <v>100</v>
      </c>
      <c r="C6" s="4">
        <v>3</v>
      </c>
      <c r="D6" s="5">
        <f>B6^2/(B6+C6)</f>
        <v>97.087378640776706</v>
      </c>
    </row>
    <row r="7" spans="1:9" ht="18" customHeight="1" x14ac:dyDescent="0.25">
      <c r="A7" s="11" t="s">
        <v>26</v>
      </c>
      <c r="B7" s="4">
        <v>100</v>
      </c>
      <c r="C7" s="4">
        <v>5</v>
      </c>
      <c r="D7" s="5">
        <f>B7^2/(B7+C7)</f>
        <v>95.238095238095241</v>
      </c>
    </row>
    <row r="8" spans="1:9" ht="18" customHeight="1" x14ac:dyDescent="0.25">
      <c r="A8" s="8" t="s">
        <v>208</v>
      </c>
      <c r="B8" s="4">
        <v>93</v>
      </c>
      <c r="C8" s="4">
        <v>4</v>
      </c>
      <c r="D8" s="5">
        <f>B8^2/(B8+C8)</f>
        <v>89.164948453608247</v>
      </c>
    </row>
    <row r="9" spans="1:9" ht="18" customHeight="1" x14ac:dyDescent="0.25">
      <c r="A9" s="8" t="s">
        <v>1130</v>
      </c>
      <c r="B9" s="4">
        <v>90</v>
      </c>
      <c r="C9" s="4">
        <v>4</v>
      </c>
      <c r="D9" s="5">
        <f>B9^2/(B9+C9)</f>
        <v>86.170212765957444</v>
      </c>
    </row>
    <row r="10" spans="1:9" ht="18" customHeight="1" x14ac:dyDescent="0.25">
      <c r="A10" s="8" t="s">
        <v>13</v>
      </c>
      <c r="B10" s="4">
        <v>100</v>
      </c>
      <c r="C10" s="4">
        <v>17</v>
      </c>
      <c r="D10" s="5">
        <f>B10^2/(B10+C10)</f>
        <v>85.470085470085465</v>
      </c>
    </row>
    <row r="11" spans="1:9" ht="18" customHeight="1" x14ac:dyDescent="0.25">
      <c r="A11" s="8" t="s">
        <v>21</v>
      </c>
      <c r="B11" s="4">
        <v>85</v>
      </c>
      <c r="C11" s="4">
        <v>18</v>
      </c>
      <c r="D11" s="5">
        <f>B11^2/(B11+C11)</f>
        <v>70.145631067961162</v>
      </c>
    </row>
    <row r="12" spans="1:9" ht="18" customHeight="1" x14ac:dyDescent="0.25">
      <c r="A12" s="8" t="s">
        <v>296</v>
      </c>
      <c r="B12" s="4">
        <v>81</v>
      </c>
      <c r="C12" s="4">
        <v>17</v>
      </c>
      <c r="D12" s="5">
        <f>B12^2/(B12+C12)</f>
        <v>66.948979591836732</v>
      </c>
    </row>
    <row r="13" spans="1:9" ht="18" customHeight="1" x14ac:dyDescent="0.25">
      <c r="A13" s="8" t="s">
        <v>1164</v>
      </c>
      <c r="B13" s="4">
        <v>75</v>
      </c>
      <c r="C13" s="4">
        <v>10</v>
      </c>
      <c r="D13" s="5">
        <f>B13^2/(B13+C13)</f>
        <v>66.17647058823529</v>
      </c>
    </row>
    <row r="14" spans="1:9" ht="18" customHeight="1" x14ac:dyDescent="0.25">
      <c r="A14" s="8" t="s">
        <v>256</v>
      </c>
      <c r="B14" s="4">
        <v>62</v>
      </c>
      <c r="C14" s="4">
        <v>2</v>
      </c>
      <c r="D14" s="5">
        <f>B14^2/(B14+C14)</f>
        <v>60.0625</v>
      </c>
    </row>
    <row r="15" spans="1:9" ht="18" customHeight="1" x14ac:dyDescent="0.25">
      <c r="A15" s="8" t="s">
        <v>142</v>
      </c>
      <c r="B15" s="4">
        <v>65</v>
      </c>
      <c r="C15" s="4">
        <v>14</v>
      </c>
      <c r="D15" s="5">
        <f>B15^2/(B15+C15)</f>
        <v>53.481012658227847</v>
      </c>
    </row>
    <row r="16" spans="1:9" ht="18" customHeight="1" x14ac:dyDescent="0.25">
      <c r="A16" s="8" t="s">
        <v>408</v>
      </c>
      <c r="B16" s="4">
        <v>44</v>
      </c>
      <c r="C16" s="4">
        <v>4</v>
      </c>
      <c r="D16" s="5">
        <f>B16^2/(B16+C16)</f>
        <v>40.333333333333336</v>
      </c>
    </row>
    <row r="17" spans="1:4" ht="18" customHeight="1" x14ac:dyDescent="0.25">
      <c r="A17" s="8" t="s">
        <v>277</v>
      </c>
      <c r="B17" s="4">
        <v>39</v>
      </c>
      <c r="C17" s="4">
        <v>3</v>
      </c>
      <c r="D17" s="5">
        <f>B17^2/(B17+C17)</f>
        <v>36.214285714285715</v>
      </c>
    </row>
    <row r="18" spans="1:4" ht="18" customHeight="1" x14ac:dyDescent="0.25">
      <c r="A18" s="8" t="s">
        <v>234</v>
      </c>
      <c r="B18" s="4">
        <v>35</v>
      </c>
      <c r="C18" s="4">
        <v>1</v>
      </c>
      <c r="D18" s="5">
        <f>B18^2/(B18+C18)</f>
        <v>34.027777777777779</v>
      </c>
    </row>
    <row r="19" spans="1:4" ht="18" customHeight="1" x14ac:dyDescent="0.25">
      <c r="A19" s="8" t="s">
        <v>689</v>
      </c>
      <c r="B19" s="4">
        <v>33</v>
      </c>
      <c r="C19" s="4">
        <v>3</v>
      </c>
      <c r="D19" s="5">
        <f>B19^2/(B19+C19)</f>
        <v>30.25</v>
      </c>
    </row>
    <row r="20" spans="1:4" ht="18" customHeight="1" x14ac:dyDescent="0.25">
      <c r="A20" s="8" t="s">
        <v>74</v>
      </c>
      <c r="B20" s="4">
        <v>30</v>
      </c>
      <c r="C20" s="4">
        <v>0</v>
      </c>
      <c r="D20" s="5">
        <f>B20^2/(B20+C20)</f>
        <v>30</v>
      </c>
    </row>
    <row r="21" spans="1:4" ht="18" customHeight="1" x14ac:dyDescent="0.25">
      <c r="A21" s="8" t="s">
        <v>217</v>
      </c>
      <c r="B21" s="4">
        <v>28</v>
      </c>
      <c r="C21" s="4">
        <v>0</v>
      </c>
      <c r="D21" s="5">
        <f>B21^2/(B21+C21)</f>
        <v>28</v>
      </c>
    </row>
    <row r="22" spans="1:4" ht="18" customHeight="1" x14ac:dyDescent="0.25">
      <c r="A22" s="8" t="s">
        <v>257</v>
      </c>
      <c r="B22" s="4">
        <v>28</v>
      </c>
      <c r="C22" s="4">
        <v>1</v>
      </c>
      <c r="D22" s="5">
        <f>B22^2/(B22+C22)</f>
        <v>27.03448275862069</v>
      </c>
    </row>
    <row r="23" spans="1:4" ht="18" customHeight="1" x14ac:dyDescent="0.25">
      <c r="A23" s="8" t="s">
        <v>402</v>
      </c>
      <c r="B23" s="4">
        <v>30</v>
      </c>
      <c r="C23" s="4">
        <v>5</v>
      </c>
      <c r="D23" s="5">
        <f>B23^2/(B23+C23)</f>
        <v>25.714285714285715</v>
      </c>
    </row>
    <row r="24" spans="1:4" ht="18" customHeight="1" x14ac:dyDescent="0.25">
      <c r="A24" s="8" t="s">
        <v>564</v>
      </c>
      <c r="B24" s="4">
        <v>27</v>
      </c>
      <c r="C24" s="4">
        <v>5</v>
      </c>
      <c r="D24" s="5">
        <f>B24^2/(B24+C24)</f>
        <v>22.78125</v>
      </c>
    </row>
    <row r="25" spans="1:4" ht="18" customHeight="1" x14ac:dyDescent="0.25">
      <c r="A25" s="8" t="s">
        <v>788</v>
      </c>
      <c r="B25" s="4">
        <v>23</v>
      </c>
      <c r="C25" s="4">
        <v>1</v>
      </c>
      <c r="D25" s="5">
        <f>B25^2/(B25+C25)</f>
        <v>22.041666666666668</v>
      </c>
    </row>
    <row r="26" spans="1:4" ht="18" customHeight="1" x14ac:dyDescent="0.25">
      <c r="A26" s="8" t="s">
        <v>1282</v>
      </c>
      <c r="B26" s="4">
        <v>20</v>
      </c>
      <c r="C26" s="4">
        <v>0</v>
      </c>
      <c r="D26" s="5">
        <f>B26^2/(B26+C26)</f>
        <v>20</v>
      </c>
    </row>
    <row r="27" spans="1:4" ht="18" customHeight="1" x14ac:dyDescent="0.25">
      <c r="A27" s="8" t="s">
        <v>576</v>
      </c>
      <c r="B27" s="4">
        <v>22</v>
      </c>
      <c r="C27" s="4">
        <v>5</v>
      </c>
      <c r="D27" s="5">
        <f>B27^2/(B27+C27)</f>
        <v>17.925925925925927</v>
      </c>
    </row>
    <row r="28" spans="1:4" ht="18" customHeight="1" x14ac:dyDescent="0.25">
      <c r="A28" s="8" t="s">
        <v>1038</v>
      </c>
      <c r="B28" s="4">
        <v>17</v>
      </c>
      <c r="C28" s="4">
        <v>1</v>
      </c>
      <c r="D28" s="5">
        <f>B28^2/(B28+C28)</f>
        <v>16.055555555555557</v>
      </c>
    </row>
    <row r="29" spans="1:4" ht="18" customHeight="1" x14ac:dyDescent="0.25">
      <c r="A29" s="8" t="s">
        <v>1077</v>
      </c>
      <c r="B29" s="4">
        <v>28</v>
      </c>
      <c r="C29" s="4">
        <v>21</v>
      </c>
      <c r="D29" s="5">
        <f>B29^2/(B29+C29)</f>
        <v>16</v>
      </c>
    </row>
    <row r="30" spans="1:4" ht="18" customHeight="1" x14ac:dyDescent="0.25">
      <c r="A30" s="11" t="s">
        <v>120</v>
      </c>
      <c r="B30" s="4">
        <v>20</v>
      </c>
      <c r="C30" s="4">
        <v>6</v>
      </c>
      <c r="D30" s="5">
        <f>B30^2/(B30+C30)</f>
        <v>15.384615384615385</v>
      </c>
    </row>
    <row r="31" spans="1:4" ht="18" customHeight="1" x14ac:dyDescent="0.25">
      <c r="A31" s="8" t="s">
        <v>1286</v>
      </c>
      <c r="B31" s="4">
        <v>16</v>
      </c>
      <c r="C31" s="4">
        <v>1</v>
      </c>
      <c r="D31" s="5">
        <f>B31^2/(B31+C31)</f>
        <v>15.058823529411764</v>
      </c>
    </row>
    <row r="32" spans="1:4" ht="18" customHeight="1" x14ac:dyDescent="0.25">
      <c r="A32" s="8" t="s">
        <v>1169</v>
      </c>
      <c r="B32" s="4">
        <v>16</v>
      </c>
      <c r="C32" s="4">
        <v>2</v>
      </c>
      <c r="D32" s="5">
        <f>B32^2/(B32+C32)</f>
        <v>14.222222222222221</v>
      </c>
    </row>
    <row r="33" spans="1:8" ht="18" customHeight="1" x14ac:dyDescent="0.25">
      <c r="A33" s="8" t="s">
        <v>574</v>
      </c>
      <c r="B33" s="4">
        <v>17</v>
      </c>
      <c r="C33" s="4">
        <v>4</v>
      </c>
      <c r="D33" s="5">
        <f>B33^2/(B33+C33)</f>
        <v>13.761904761904763</v>
      </c>
    </row>
    <row r="34" spans="1:8" ht="18" customHeight="1" x14ac:dyDescent="0.25">
      <c r="A34" s="8" t="s">
        <v>279</v>
      </c>
      <c r="B34" s="4">
        <v>17</v>
      </c>
      <c r="C34" s="4">
        <v>4</v>
      </c>
      <c r="D34" s="5">
        <f>B34^2/(B34+C34)</f>
        <v>13.761904761904763</v>
      </c>
      <c r="H34" s="9"/>
    </row>
    <row r="35" spans="1:8" ht="18" customHeight="1" x14ac:dyDescent="0.25">
      <c r="A35" s="8" t="s">
        <v>524</v>
      </c>
      <c r="B35" s="4">
        <v>18</v>
      </c>
      <c r="C35" s="4">
        <v>6</v>
      </c>
      <c r="D35" s="5">
        <f>B35^2/(B35+C35)</f>
        <v>13.5</v>
      </c>
    </row>
    <row r="36" spans="1:8" ht="18" customHeight="1" x14ac:dyDescent="0.25">
      <c r="A36" s="8" t="s">
        <v>873</v>
      </c>
      <c r="B36" s="4">
        <v>19</v>
      </c>
      <c r="C36" s="4">
        <v>10</v>
      </c>
      <c r="D36" s="5">
        <f>B36^2/(B36+C36)</f>
        <v>12.448275862068966</v>
      </c>
    </row>
    <row r="37" spans="1:8" ht="18" customHeight="1" x14ac:dyDescent="0.25">
      <c r="A37" s="8" t="s">
        <v>72</v>
      </c>
      <c r="B37" s="4">
        <v>18</v>
      </c>
      <c r="C37" s="4">
        <v>9</v>
      </c>
      <c r="D37" s="5">
        <f>B37^2/(B37+C37)</f>
        <v>12</v>
      </c>
    </row>
    <row r="38" spans="1:8" ht="18" customHeight="1" x14ac:dyDescent="0.25">
      <c r="A38" s="8" t="s">
        <v>358</v>
      </c>
      <c r="B38" s="4">
        <v>15</v>
      </c>
      <c r="C38" s="4">
        <v>4</v>
      </c>
      <c r="D38" s="5">
        <f>B38^2/(B38+C38)</f>
        <v>11.842105263157896</v>
      </c>
    </row>
    <row r="39" spans="1:8" ht="18" customHeight="1" x14ac:dyDescent="0.25">
      <c r="A39" s="8" t="s">
        <v>693</v>
      </c>
      <c r="B39" s="4">
        <v>14</v>
      </c>
      <c r="C39" s="4">
        <v>3</v>
      </c>
      <c r="D39" s="5">
        <f>B39^2/(B39+C39)</f>
        <v>11.529411764705882</v>
      </c>
    </row>
    <row r="40" spans="1:8" ht="18" customHeight="1" x14ac:dyDescent="0.25">
      <c r="A40" s="8" t="s">
        <v>904</v>
      </c>
      <c r="B40" s="4">
        <v>16</v>
      </c>
      <c r="C40" s="4">
        <v>7</v>
      </c>
      <c r="D40" s="5">
        <f>B40^2/(B40+C40)</f>
        <v>11.130434782608695</v>
      </c>
    </row>
    <row r="41" spans="1:8" ht="18" customHeight="1" x14ac:dyDescent="0.25">
      <c r="A41" s="8" t="s">
        <v>506</v>
      </c>
      <c r="B41" s="4">
        <v>16</v>
      </c>
      <c r="C41" s="4">
        <v>8</v>
      </c>
      <c r="D41" s="5">
        <f>B41^2/(B41+C41)</f>
        <v>10.666666666666666</v>
      </c>
    </row>
    <row r="42" spans="1:8" ht="18" customHeight="1" x14ac:dyDescent="0.25">
      <c r="A42" s="8" t="s">
        <v>607</v>
      </c>
      <c r="B42" s="4">
        <v>16</v>
      </c>
      <c r="C42" s="4">
        <v>10</v>
      </c>
      <c r="D42" s="5">
        <f>B42^2/(B42+C42)</f>
        <v>9.8461538461538467</v>
      </c>
    </row>
    <row r="43" spans="1:8" ht="18" customHeight="1" x14ac:dyDescent="0.25">
      <c r="A43" s="8" t="s">
        <v>516</v>
      </c>
      <c r="B43" s="4">
        <v>12</v>
      </c>
      <c r="C43" s="4">
        <v>3</v>
      </c>
      <c r="D43" s="5">
        <f>B43^2/(B43+C43)</f>
        <v>9.6</v>
      </c>
    </row>
    <row r="44" spans="1:8" ht="18" customHeight="1" x14ac:dyDescent="0.25">
      <c r="A44" s="8" t="s">
        <v>1082</v>
      </c>
      <c r="B44" s="4">
        <v>14</v>
      </c>
      <c r="C44" s="4">
        <v>7</v>
      </c>
      <c r="D44" s="5">
        <f>B44^2/(B44+C44)</f>
        <v>9.3333333333333339</v>
      </c>
    </row>
    <row r="45" spans="1:8" ht="18" customHeight="1" x14ac:dyDescent="0.25">
      <c r="A45" s="8" t="s">
        <v>158</v>
      </c>
      <c r="B45" s="4">
        <v>11</v>
      </c>
      <c r="C45" s="4">
        <v>2</v>
      </c>
      <c r="D45" s="5">
        <f>B45^2/(B45+C45)</f>
        <v>9.3076923076923084</v>
      </c>
    </row>
    <row r="46" spans="1:8" ht="18" customHeight="1" x14ac:dyDescent="0.25">
      <c r="A46" s="8" t="s">
        <v>321</v>
      </c>
      <c r="B46" s="4">
        <v>11</v>
      </c>
      <c r="C46" s="4">
        <v>2</v>
      </c>
      <c r="D46" s="5">
        <f>B46^2/(B46+C46)</f>
        <v>9.3076923076923084</v>
      </c>
    </row>
    <row r="47" spans="1:8" ht="18" customHeight="1" x14ac:dyDescent="0.25">
      <c r="A47" s="8" t="s">
        <v>211</v>
      </c>
      <c r="B47" s="4">
        <v>11</v>
      </c>
      <c r="C47" s="4">
        <v>2</v>
      </c>
      <c r="D47" s="5">
        <f>B47^2/(B47+C47)</f>
        <v>9.3076923076923084</v>
      </c>
    </row>
    <row r="48" spans="1:8" ht="18" customHeight="1" x14ac:dyDescent="0.25">
      <c r="A48" s="8" t="s">
        <v>1040</v>
      </c>
      <c r="B48" s="4">
        <v>10</v>
      </c>
      <c r="C48" s="4">
        <v>1</v>
      </c>
      <c r="D48" s="5">
        <f>B48^2/(B48+C48)</f>
        <v>9.0909090909090917</v>
      </c>
    </row>
    <row r="49" spans="1:4" ht="18" customHeight="1" x14ac:dyDescent="0.25">
      <c r="A49" s="8" t="s">
        <v>590</v>
      </c>
      <c r="B49" s="4">
        <v>10</v>
      </c>
      <c r="C49" s="4">
        <v>1</v>
      </c>
      <c r="D49" s="5">
        <f>B49^2/(B49+C49)</f>
        <v>9.0909090909090917</v>
      </c>
    </row>
    <row r="50" spans="1:4" ht="18" customHeight="1" x14ac:dyDescent="0.25">
      <c r="A50" s="8" t="s">
        <v>760</v>
      </c>
      <c r="B50" s="4">
        <v>15</v>
      </c>
      <c r="C50" s="4">
        <v>10</v>
      </c>
      <c r="D50" s="5">
        <f>B50^2/(B50+C50)</f>
        <v>9</v>
      </c>
    </row>
    <row r="51" spans="1:4" ht="18" customHeight="1" x14ac:dyDescent="0.25">
      <c r="A51" s="8" t="s">
        <v>29</v>
      </c>
      <c r="B51" s="4">
        <v>13</v>
      </c>
      <c r="C51" s="4">
        <v>6</v>
      </c>
      <c r="D51" s="5">
        <f>B51^2/(B51+C51)</f>
        <v>8.8947368421052637</v>
      </c>
    </row>
    <row r="52" spans="1:4" ht="18" customHeight="1" x14ac:dyDescent="0.25">
      <c r="A52" s="8" t="s">
        <v>795</v>
      </c>
      <c r="B52" s="4">
        <v>13</v>
      </c>
      <c r="C52" s="4">
        <v>7</v>
      </c>
      <c r="D52" s="5">
        <f>B52^2/(B52+C52)</f>
        <v>8.4499999999999993</v>
      </c>
    </row>
    <row r="53" spans="1:4" ht="18" customHeight="1" x14ac:dyDescent="0.25">
      <c r="A53" s="8" t="s">
        <v>532</v>
      </c>
      <c r="B53" s="4">
        <v>10</v>
      </c>
      <c r="C53" s="4">
        <v>2</v>
      </c>
      <c r="D53" s="5">
        <f>B53^2/(B53+C53)</f>
        <v>8.3333333333333339</v>
      </c>
    </row>
    <row r="54" spans="1:4" ht="18" customHeight="1" x14ac:dyDescent="0.25">
      <c r="A54" s="8" t="s">
        <v>992</v>
      </c>
      <c r="B54" s="4">
        <v>9</v>
      </c>
      <c r="C54" s="4">
        <v>1</v>
      </c>
      <c r="D54" s="5">
        <f>B54^2/(B54+C54)</f>
        <v>8.1</v>
      </c>
    </row>
    <row r="55" spans="1:4" ht="18" customHeight="1" x14ac:dyDescent="0.25">
      <c r="A55" s="8" t="s">
        <v>1067</v>
      </c>
      <c r="B55" s="4">
        <v>9</v>
      </c>
      <c r="C55" s="4">
        <v>1</v>
      </c>
      <c r="D55" s="5">
        <f>B55^2/(B55+C55)</f>
        <v>8.1</v>
      </c>
    </row>
    <row r="56" spans="1:4" ht="18" customHeight="1" x14ac:dyDescent="0.25">
      <c r="A56" s="11" t="s">
        <v>755</v>
      </c>
      <c r="B56" s="4">
        <v>16</v>
      </c>
      <c r="C56" s="4">
        <v>16</v>
      </c>
      <c r="D56" s="5">
        <f>B56^2/(B56+C56)</f>
        <v>8</v>
      </c>
    </row>
    <row r="57" spans="1:4" ht="18" customHeight="1" x14ac:dyDescent="0.25">
      <c r="A57" s="8" t="s">
        <v>669</v>
      </c>
      <c r="B57" s="4">
        <v>10</v>
      </c>
      <c r="C57" s="4">
        <v>4</v>
      </c>
      <c r="D57" s="5">
        <f>B57^2/(B57+C57)</f>
        <v>7.1428571428571432</v>
      </c>
    </row>
    <row r="58" spans="1:4" ht="18" customHeight="1" x14ac:dyDescent="0.25">
      <c r="A58" s="8" t="s">
        <v>295</v>
      </c>
      <c r="B58" s="4">
        <v>8</v>
      </c>
      <c r="C58" s="4">
        <v>1</v>
      </c>
      <c r="D58" s="5">
        <f>B58^2/(B58+C58)</f>
        <v>7.1111111111111107</v>
      </c>
    </row>
    <row r="59" spans="1:4" ht="18" customHeight="1" x14ac:dyDescent="0.25">
      <c r="A59" s="8" t="s">
        <v>1178</v>
      </c>
      <c r="B59" s="4">
        <v>8</v>
      </c>
      <c r="C59" s="4">
        <v>1</v>
      </c>
      <c r="D59" s="5">
        <f>B59^2/(B59+C59)</f>
        <v>7.1111111111111107</v>
      </c>
    </row>
    <row r="60" spans="1:4" ht="18" customHeight="1" x14ac:dyDescent="0.25">
      <c r="A60" s="8" t="s">
        <v>1003</v>
      </c>
      <c r="B60" s="4">
        <v>7</v>
      </c>
      <c r="C60" s="4">
        <v>0</v>
      </c>
      <c r="D60" s="5">
        <f>B60^2/(B60+C60)</f>
        <v>7</v>
      </c>
    </row>
    <row r="61" spans="1:4" ht="18" customHeight="1" x14ac:dyDescent="0.25">
      <c r="A61" s="8" t="s">
        <v>414</v>
      </c>
      <c r="B61" s="4">
        <v>7</v>
      </c>
      <c r="C61" s="4">
        <v>0</v>
      </c>
      <c r="D61" s="5">
        <f>B61^2/(B61+C61)</f>
        <v>7</v>
      </c>
    </row>
    <row r="62" spans="1:4" ht="18" customHeight="1" x14ac:dyDescent="0.25">
      <c r="A62" s="8" t="s">
        <v>1018</v>
      </c>
      <c r="B62" s="4">
        <v>9</v>
      </c>
      <c r="C62" s="4">
        <v>3</v>
      </c>
      <c r="D62" s="5">
        <f>B62^2/(B62+C62)</f>
        <v>6.75</v>
      </c>
    </row>
    <row r="63" spans="1:4" ht="18" customHeight="1" x14ac:dyDescent="0.25">
      <c r="A63" s="8" t="s">
        <v>526</v>
      </c>
      <c r="B63" s="4">
        <v>9</v>
      </c>
      <c r="C63" s="4">
        <v>4</v>
      </c>
      <c r="D63" s="5">
        <f>B63^2/(B63+C63)</f>
        <v>6.2307692307692308</v>
      </c>
    </row>
    <row r="64" spans="1:4" ht="18" customHeight="1" x14ac:dyDescent="0.25">
      <c r="A64" s="8" t="s">
        <v>602</v>
      </c>
      <c r="B64" s="4">
        <v>13</v>
      </c>
      <c r="C64" s="4">
        <v>15</v>
      </c>
      <c r="D64" s="5">
        <f>B64^2/(B64+C64)</f>
        <v>6.0357142857142856</v>
      </c>
    </row>
    <row r="65" spans="1:4" ht="18" customHeight="1" x14ac:dyDescent="0.25">
      <c r="A65" s="11" t="s">
        <v>390</v>
      </c>
      <c r="B65" s="4">
        <v>7</v>
      </c>
      <c r="C65" s="4">
        <v>2</v>
      </c>
      <c r="D65" s="5">
        <f>B65^2/(B65+C65)</f>
        <v>5.4444444444444446</v>
      </c>
    </row>
    <row r="66" spans="1:4" ht="18" customHeight="1" x14ac:dyDescent="0.25">
      <c r="A66" s="8" t="s">
        <v>522</v>
      </c>
      <c r="B66" s="4">
        <v>7</v>
      </c>
      <c r="C66" s="4">
        <v>2</v>
      </c>
      <c r="D66" s="5">
        <f>B66^2/(B66+C66)</f>
        <v>5.4444444444444446</v>
      </c>
    </row>
    <row r="67" spans="1:4" ht="18" customHeight="1" x14ac:dyDescent="0.25">
      <c r="A67" s="8" t="s">
        <v>798</v>
      </c>
      <c r="B67" s="4">
        <v>11</v>
      </c>
      <c r="C67" s="4">
        <v>12</v>
      </c>
      <c r="D67" s="5">
        <f>B67^2/(B67+C67)</f>
        <v>5.2608695652173916</v>
      </c>
    </row>
    <row r="68" spans="1:4" ht="18" customHeight="1" x14ac:dyDescent="0.25">
      <c r="A68" s="8" t="s">
        <v>675</v>
      </c>
      <c r="B68" s="4">
        <v>6</v>
      </c>
      <c r="C68" s="4">
        <v>1</v>
      </c>
      <c r="D68" s="5">
        <f>B68^2/(B68+C68)</f>
        <v>5.1428571428571432</v>
      </c>
    </row>
    <row r="69" spans="1:4" ht="18" customHeight="1" x14ac:dyDescent="0.25">
      <c r="A69" s="8" t="s">
        <v>314</v>
      </c>
      <c r="B69" s="4">
        <v>6</v>
      </c>
      <c r="C69" s="4">
        <v>1</v>
      </c>
      <c r="D69" s="5">
        <f>B69^2/(B69+C69)</f>
        <v>5.1428571428571432</v>
      </c>
    </row>
    <row r="70" spans="1:4" ht="18" customHeight="1" x14ac:dyDescent="0.25">
      <c r="A70" s="8" t="s">
        <v>543</v>
      </c>
      <c r="B70" s="4">
        <v>5</v>
      </c>
      <c r="C70" s="4">
        <v>0</v>
      </c>
      <c r="D70" s="5">
        <f>B70^2/(B70+C70)</f>
        <v>5</v>
      </c>
    </row>
    <row r="71" spans="1:4" ht="18" customHeight="1" x14ac:dyDescent="0.25">
      <c r="A71" s="11" t="s">
        <v>174</v>
      </c>
      <c r="B71" s="4">
        <v>5</v>
      </c>
      <c r="C71" s="4">
        <v>0</v>
      </c>
      <c r="D71" s="5">
        <f>B71^2/(B71+C71)</f>
        <v>5</v>
      </c>
    </row>
    <row r="72" spans="1:4" ht="18" customHeight="1" x14ac:dyDescent="0.25">
      <c r="A72" s="8" t="s">
        <v>512</v>
      </c>
      <c r="B72" s="4">
        <v>5</v>
      </c>
      <c r="C72" s="4">
        <v>0</v>
      </c>
      <c r="D72" s="5">
        <f>B72^2/(B72+C72)</f>
        <v>5</v>
      </c>
    </row>
    <row r="73" spans="1:4" ht="18" customHeight="1" x14ac:dyDescent="0.25">
      <c r="A73" s="8" t="s">
        <v>634</v>
      </c>
      <c r="B73" s="4">
        <v>5</v>
      </c>
      <c r="C73" s="4">
        <v>0</v>
      </c>
      <c r="D73" s="5">
        <f>B73^2/(B73+C73)</f>
        <v>5</v>
      </c>
    </row>
    <row r="74" spans="1:4" ht="18" customHeight="1" x14ac:dyDescent="0.25">
      <c r="A74" s="8" t="s">
        <v>901</v>
      </c>
      <c r="B74" s="4">
        <v>5</v>
      </c>
      <c r="C74" s="4">
        <v>0</v>
      </c>
      <c r="D74" s="5">
        <f>B74^2/(B74+C74)</f>
        <v>5</v>
      </c>
    </row>
    <row r="75" spans="1:4" ht="18" customHeight="1" x14ac:dyDescent="0.25">
      <c r="A75" s="8" t="s">
        <v>636</v>
      </c>
      <c r="B75" s="4">
        <v>8</v>
      </c>
      <c r="C75" s="4">
        <v>5</v>
      </c>
      <c r="D75" s="5">
        <f>B75^2/(B75+C75)</f>
        <v>4.9230769230769234</v>
      </c>
    </row>
    <row r="76" spans="1:4" ht="18" customHeight="1" x14ac:dyDescent="0.25">
      <c r="A76" s="8" t="s">
        <v>1014</v>
      </c>
      <c r="B76" s="4">
        <v>8</v>
      </c>
      <c r="C76" s="4">
        <v>5</v>
      </c>
      <c r="D76" s="5">
        <f>B76^2/(B76+C76)</f>
        <v>4.9230769230769234</v>
      </c>
    </row>
    <row r="77" spans="1:4" ht="18" customHeight="1" x14ac:dyDescent="0.25">
      <c r="A77" s="8" t="s">
        <v>1112</v>
      </c>
      <c r="B77" s="4">
        <v>6</v>
      </c>
      <c r="C77" s="4">
        <v>2</v>
      </c>
      <c r="D77" s="5">
        <f>B77^2/(B77+C77)</f>
        <v>4.5</v>
      </c>
    </row>
    <row r="78" spans="1:4" ht="18" customHeight="1" x14ac:dyDescent="0.25">
      <c r="A78" s="8" t="s">
        <v>619</v>
      </c>
      <c r="B78" s="4">
        <v>6</v>
      </c>
      <c r="C78" s="4">
        <v>2</v>
      </c>
      <c r="D78" s="5">
        <f>B78^2/(B78+C78)</f>
        <v>4.5</v>
      </c>
    </row>
    <row r="79" spans="1:4" ht="18" customHeight="1" x14ac:dyDescent="0.25">
      <c r="A79" s="8" t="s">
        <v>1111</v>
      </c>
      <c r="B79" s="4">
        <v>9</v>
      </c>
      <c r="C79" s="4">
        <v>10</v>
      </c>
      <c r="D79" s="5">
        <f>B79^2/(B79+C79)</f>
        <v>4.2631578947368425</v>
      </c>
    </row>
    <row r="80" spans="1:4" ht="18" customHeight="1" x14ac:dyDescent="0.25">
      <c r="A80" s="8" t="s">
        <v>1091</v>
      </c>
      <c r="B80" s="4">
        <v>5</v>
      </c>
      <c r="C80" s="4">
        <v>1</v>
      </c>
      <c r="D80" s="5">
        <f>B80^2/(B80+C80)</f>
        <v>4.166666666666667</v>
      </c>
    </row>
    <row r="81" spans="1:4" ht="18" customHeight="1" x14ac:dyDescent="0.25">
      <c r="A81" s="8" t="s">
        <v>1242</v>
      </c>
      <c r="B81" s="4">
        <v>5</v>
      </c>
      <c r="C81" s="4">
        <v>1</v>
      </c>
      <c r="D81" s="5">
        <f>B81^2/(B81+C81)</f>
        <v>4.166666666666667</v>
      </c>
    </row>
    <row r="82" spans="1:4" ht="18" customHeight="1" x14ac:dyDescent="0.25">
      <c r="A82" s="8" t="s">
        <v>797</v>
      </c>
      <c r="B82" s="4">
        <v>7</v>
      </c>
      <c r="C82" s="4">
        <v>5</v>
      </c>
      <c r="D82" s="5">
        <f>B82^2/(B82+C82)</f>
        <v>4.083333333333333</v>
      </c>
    </row>
    <row r="83" spans="1:4" ht="18" customHeight="1" x14ac:dyDescent="0.25">
      <c r="A83" s="8" t="s">
        <v>668</v>
      </c>
      <c r="B83" s="4">
        <v>9</v>
      </c>
      <c r="C83" s="4">
        <v>11</v>
      </c>
      <c r="D83" s="5">
        <f>B83^2/(B83+C83)</f>
        <v>4.05</v>
      </c>
    </row>
    <row r="84" spans="1:4" ht="18" customHeight="1" x14ac:dyDescent="0.25">
      <c r="A84" s="8" t="s">
        <v>548</v>
      </c>
      <c r="B84" s="4">
        <v>9</v>
      </c>
      <c r="C84" s="4">
        <v>11</v>
      </c>
      <c r="D84" s="5">
        <f>B84^2/(B84+C84)</f>
        <v>4.05</v>
      </c>
    </row>
    <row r="85" spans="1:4" ht="18" customHeight="1" x14ac:dyDescent="0.25">
      <c r="A85" s="8" t="s">
        <v>300</v>
      </c>
      <c r="B85" s="4">
        <v>6</v>
      </c>
      <c r="C85" s="4">
        <v>3</v>
      </c>
      <c r="D85" s="5">
        <f>B85^2/(B85+C85)</f>
        <v>4</v>
      </c>
    </row>
    <row r="86" spans="1:4" ht="18" customHeight="1" x14ac:dyDescent="0.25">
      <c r="A86" s="8" t="s">
        <v>47</v>
      </c>
      <c r="B86" s="4">
        <v>4</v>
      </c>
      <c r="C86" s="4">
        <v>0</v>
      </c>
      <c r="D86" s="5">
        <f>B86^2/(B86+C86)</f>
        <v>4</v>
      </c>
    </row>
    <row r="87" spans="1:4" ht="18" customHeight="1" x14ac:dyDescent="0.25">
      <c r="A87" s="8" t="s">
        <v>357</v>
      </c>
      <c r="B87" s="4">
        <v>4</v>
      </c>
      <c r="C87" s="4">
        <v>0</v>
      </c>
      <c r="D87" s="5">
        <f>B87^2/(B87+C87)</f>
        <v>4</v>
      </c>
    </row>
    <row r="88" spans="1:4" ht="18" customHeight="1" x14ac:dyDescent="0.25">
      <c r="A88" s="8" t="s">
        <v>1106</v>
      </c>
      <c r="B88" s="4">
        <v>4</v>
      </c>
      <c r="C88" s="4">
        <v>0</v>
      </c>
      <c r="D88" s="5">
        <f>B88^2/(B88+C88)</f>
        <v>4</v>
      </c>
    </row>
    <row r="89" spans="1:4" ht="18" customHeight="1" x14ac:dyDescent="0.25">
      <c r="A89" s="8" t="s">
        <v>819</v>
      </c>
      <c r="B89" s="4">
        <v>6</v>
      </c>
      <c r="C89" s="4">
        <v>4</v>
      </c>
      <c r="D89" s="5">
        <f>B89^2/(B89+C89)</f>
        <v>3.6</v>
      </c>
    </row>
    <row r="90" spans="1:4" ht="18" customHeight="1" x14ac:dyDescent="0.25">
      <c r="A90" s="8" t="s">
        <v>427</v>
      </c>
      <c r="B90" s="4">
        <v>4</v>
      </c>
      <c r="C90" s="4">
        <v>1</v>
      </c>
      <c r="D90" s="5">
        <f>B90^2/(B90+C90)</f>
        <v>3.2</v>
      </c>
    </row>
    <row r="91" spans="1:4" ht="18" customHeight="1" x14ac:dyDescent="0.25">
      <c r="A91" s="8" t="s">
        <v>918</v>
      </c>
      <c r="B91" s="4">
        <v>4</v>
      </c>
      <c r="C91" s="4">
        <v>1</v>
      </c>
      <c r="D91" s="5">
        <f>B91^2/(B91+C91)</f>
        <v>3.2</v>
      </c>
    </row>
    <row r="92" spans="1:4" ht="18" customHeight="1" x14ac:dyDescent="0.25">
      <c r="A92" s="8" t="s">
        <v>441</v>
      </c>
      <c r="B92" s="4">
        <v>4</v>
      </c>
      <c r="C92" s="4">
        <v>1</v>
      </c>
      <c r="D92" s="5">
        <f>B92^2/(B92+C92)</f>
        <v>3.2</v>
      </c>
    </row>
    <row r="93" spans="1:4" ht="18" customHeight="1" x14ac:dyDescent="0.25">
      <c r="A93" s="8" t="s">
        <v>771</v>
      </c>
      <c r="B93" s="4">
        <v>3</v>
      </c>
      <c r="C93" s="4">
        <v>0</v>
      </c>
      <c r="D93" s="5">
        <f>B93^2/(B93+C93)</f>
        <v>3</v>
      </c>
    </row>
    <row r="94" spans="1:4" ht="18" customHeight="1" x14ac:dyDescent="0.25">
      <c r="A94" s="8" t="s">
        <v>844</v>
      </c>
      <c r="B94" s="4">
        <v>3</v>
      </c>
      <c r="C94" s="4">
        <v>0</v>
      </c>
      <c r="D94" s="5">
        <f>B94^2/(B94+C94)</f>
        <v>3</v>
      </c>
    </row>
    <row r="95" spans="1:4" ht="18" customHeight="1" x14ac:dyDescent="0.25">
      <c r="A95" s="8" t="s">
        <v>866</v>
      </c>
      <c r="B95" s="4">
        <v>3</v>
      </c>
      <c r="C95" s="4">
        <v>0</v>
      </c>
      <c r="D95" s="5">
        <f>B95^2/(B95+C95)</f>
        <v>3</v>
      </c>
    </row>
    <row r="96" spans="1:4" ht="18" customHeight="1" x14ac:dyDescent="0.25">
      <c r="A96" s="11" t="s">
        <v>186</v>
      </c>
      <c r="B96" s="4">
        <v>3</v>
      </c>
      <c r="C96" s="4">
        <v>0</v>
      </c>
      <c r="D96" s="5">
        <f>B96^2/(B96+C96)</f>
        <v>3</v>
      </c>
    </row>
    <row r="97" spans="1:4" ht="18" customHeight="1" x14ac:dyDescent="0.25">
      <c r="A97" s="8" t="s">
        <v>950</v>
      </c>
      <c r="B97" s="4">
        <v>3</v>
      </c>
      <c r="C97" s="4">
        <v>0</v>
      </c>
      <c r="D97" s="5">
        <f>B97^2/(B97+C97)</f>
        <v>3</v>
      </c>
    </row>
    <row r="98" spans="1:4" ht="18" customHeight="1" x14ac:dyDescent="0.25">
      <c r="A98" s="8" t="s">
        <v>995</v>
      </c>
      <c r="B98" s="4">
        <v>3</v>
      </c>
      <c r="C98" s="4">
        <v>0</v>
      </c>
      <c r="D98" s="5">
        <f>B98^2/(B98+C98)</f>
        <v>3</v>
      </c>
    </row>
    <row r="99" spans="1:4" ht="18" customHeight="1" x14ac:dyDescent="0.25">
      <c r="A99" s="11" t="s">
        <v>0</v>
      </c>
      <c r="B99" s="4">
        <v>3</v>
      </c>
      <c r="C99" s="4">
        <v>0</v>
      </c>
      <c r="D99" s="5">
        <f>B99^2/(B99+C99)</f>
        <v>3</v>
      </c>
    </row>
    <row r="100" spans="1:4" ht="18" customHeight="1" x14ac:dyDescent="0.25">
      <c r="A100" s="8" t="s">
        <v>188</v>
      </c>
      <c r="B100" s="4">
        <v>3</v>
      </c>
      <c r="C100" s="4">
        <v>0</v>
      </c>
      <c r="D100" s="5">
        <f>B100^2/(B100+C100)</f>
        <v>3</v>
      </c>
    </row>
    <row r="101" spans="1:4" ht="18" customHeight="1" x14ac:dyDescent="0.25">
      <c r="A101" s="8" t="s">
        <v>803</v>
      </c>
      <c r="B101" s="4">
        <v>3</v>
      </c>
      <c r="C101" s="4">
        <v>0</v>
      </c>
      <c r="D101" s="5">
        <f>B101^2/(B101+C101)</f>
        <v>3</v>
      </c>
    </row>
    <row r="102" spans="1:4" ht="18" customHeight="1" x14ac:dyDescent="0.25">
      <c r="A102" s="11" t="s">
        <v>871</v>
      </c>
      <c r="B102" s="4">
        <v>3</v>
      </c>
      <c r="C102" s="4">
        <v>0</v>
      </c>
      <c r="D102" s="5">
        <f>B102^2/(B102+C102)</f>
        <v>3</v>
      </c>
    </row>
    <row r="103" spans="1:4" ht="18" customHeight="1" x14ac:dyDescent="0.25">
      <c r="A103" s="8" t="s">
        <v>1100</v>
      </c>
      <c r="B103" s="4">
        <v>3</v>
      </c>
      <c r="C103" s="4">
        <v>0</v>
      </c>
      <c r="D103" s="5">
        <f>B103^2/(B103+C103)</f>
        <v>3</v>
      </c>
    </row>
    <row r="104" spans="1:4" ht="18" customHeight="1" x14ac:dyDescent="0.25">
      <c r="A104" s="8" t="s">
        <v>577</v>
      </c>
      <c r="B104" s="4">
        <v>8</v>
      </c>
      <c r="C104" s="4">
        <v>14</v>
      </c>
      <c r="D104" s="5">
        <f>B104^2/(B104+C104)</f>
        <v>2.9090909090909092</v>
      </c>
    </row>
    <row r="105" spans="1:4" ht="18" customHeight="1" x14ac:dyDescent="0.25">
      <c r="A105" s="8" t="s">
        <v>1285</v>
      </c>
      <c r="B105" s="4">
        <v>5</v>
      </c>
      <c r="C105" s="4">
        <v>4</v>
      </c>
      <c r="D105" s="5">
        <f>B105^2/(B105+C105)</f>
        <v>2.7777777777777777</v>
      </c>
    </row>
    <row r="106" spans="1:4" ht="18" customHeight="1" x14ac:dyDescent="0.25">
      <c r="A106" s="8" t="s">
        <v>777</v>
      </c>
      <c r="B106" s="4">
        <v>4</v>
      </c>
      <c r="C106" s="4">
        <v>2</v>
      </c>
      <c r="D106" s="5">
        <f>B106^2/(B106+C106)</f>
        <v>2.6666666666666665</v>
      </c>
    </row>
    <row r="107" spans="1:4" ht="18" customHeight="1" x14ac:dyDescent="0.25">
      <c r="A107" s="8" t="s">
        <v>1126</v>
      </c>
      <c r="B107" s="4">
        <v>4</v>
      </c>
      <c r="C107" s="4">
        <v>2</v>
      </c>
      <c r="D107" s="5">
        <f>B107^2/(B107+C107)</f>
        <v>2.6666666666666665</v>
      </c>
    </row>
    <row r="108" spans="1:4" ht="18" customHeight="1" x14ac:dyDescent="0.25">
      <c r="A108" s="8" t="s">
        <v>663</v>
      </c>
      <c r="B108" s="4">
        <v>5</v>
      </c>
      <c r="C108" s="4">
        <v>6</v>
      </c>
      <c r="D108" s="5">
        <f>B108^2/(B108+C108)</f>
        <v>2.2727272727272729</v>
      </c>
    </row>
    <row r="109" spans="1:4" ht="18" customHeight="1" x14ac:dyDescent="0.25">
      <c r="A109" t="s">
        <v>312</v>
      </c>
      <c r="B109" s="4">
        <v>5</v>
      </c>
      <c r="C109" s="4">
        <v>6</v>
      </c>
      <c r="D109" s="5">
        <f>B109^2/(B109+C109)</f>
        <v>2.2727272727272729</v>
      </c>
    </row>
    <row r="110" spans="1:4" ht="18" customHeight="1" x14ac:dyDescent="0.25">
      <c r="A110" s="8" t="s">
        <v>421</v>
      </c>
      <c r="B110" s="4">
        <v>3</v>
      </c>
      <c r="C110" s="4">
        <v>1</v>
      </c>
      <c r="D110" s="5">
        <f>B110^2/(B110+C110)</f>
        <v>2.25</v>
      </c>
    </row>
    <row r="111" spans="1:4" ht="18" customHeight="1" x14ac:dyDescent="0.25">
      <c r="A111" s="8" t="s">
        <v>782</v>
      </c>
      <c r="B111" s="4">
        <v>3</v>
      </c>
      <c r="C111" s="4">
        <v>1</v>
      </c>
      <c r="D111" s="5">
        <f>B111^2/(B111+C111)</f>
        <v>2.25</v>
      </c>
    </row>
    <row r="112" spans="1:4" ht="18" customHeight="1" x14ac:dyDescent="0.25">
      <c r="A112" s="8" t="s">
        <v>800</v>
      </c>
      <c r="B112" s="4">
        <v>3</v>
      </c>
      <c r="C112" s="4">
        <v>1</v>
      </c>
      <c r="D112" s="5">
        <f>B112^2/(B112+C112)</f>
        <v>2.25</v>
      </c>
    </row>
    <row r="113" spans="1:4" ht="18" customHeight="1" x14ac:dyDescent="0.25">
      <c r="A113" s="8" t="s">
        <v>194</v>
      </c>
      <c r="B113" s="4">
        <v>5</v>
      </c>
      <c r="C113" s="4">
        <v>7</v>
      </c>
      <c r="D113" s="5">
        <f>B113^2/(B113+C113)</f>
        <v>2.0833333333333335</v>
      </c>
    </row>
    <row r="114" spans="1:4" ht="18" customHeight="1" x14ac:dyDescent="0.25">
      <c r="A114" s="8" t="s">
        <v>709</v>
      </c>
      <c r="B114" s="4">
        <v>4</v>
      </c>
      <c r="C114" s="4">
        <v>4</v>
      </c>
      <c r="D114" s="5">
        <f>B114^2/(B114+C114)</f>
        <v>2</v>
      </c>
    </row>
    <row r="115" spans="1:4" ht="18" customHeight="1" x14ac:dyDescent="0.25">
      <c r="A115" s="8" t="s">
        <v>375</v>
      </c>
      <c r="B115" s="4">
        <v>2</v>
      </c>
      <c r="C115" s="4">
        <v>0</v>
      </c>
      <c r="D115" s="5">
        <f>B115^2/(B115+C115)</f>
        <v>2</v>
      </c>
    </row>
    <row r="116" spans="1:4" ht="18" customHeight="1" x14ac:dyDescent="0.25">
      <c r="A116" s="8" t="s">
        <v>341</v>
      </c>
      <c r="B116" s="4">
        <v>2</v>
      </c>
      <c r="C116" s="4">
        <v>0</v>
      </c>
      <c r="D116" s="5">
        <f>B116^2/(B116+C116)</f>
        <v>2</v>
      </c>
    </row>
    <row r="117" spans="1:4" ht="18" customHeight="1" x14ac:dyDescent="0.25">
      <c r="A117" s="8" t="s">
        <v>476</v>
      </c>
      <c r="B117" s="4">
        <v>2</v>
      </c>
      <c r="C117" s="4">
        <v>0</v>
      </c>
      <c r="D117" s="5">
        <f>B117^2/(B117+C117)</f>
        <v>2</v>
      </c>
    </row>
    <row r="118" spans="1:4" ht="18" customHeight="1" x14ac:dyDescent="0.25">
      <c r="A118" s="8" t="s">
        <v>508</v>
      </c>
      <c r="B118" s="4">
        <v>2</v>
      </c>
      <c r="C118" s="4">
        <v>0</v>
      </c>
      <c r="D118" s="5">
        <f>B118^2/(B118+C118)</f>
        <v>2</v>
      </c>
    </row>
    <row r="119" spans="1:4" ht="18" customHeight="1" x14ac:dyDescent="0.25">
      <c r="A119" s="8" t="s">
        <v>585</v>
      </c>
      <c r="B119" s="4">
        <v>2</v>
      </c>
      <c r="C119" s="4">
        <v>0</v>
      </c>
      <c r="D119" s="5">
        <f>B119^2/(B119+C119)</f>
        <v>2</v>
      </c>
    </row>
    <row r="120" spans="1:4" ht="18" customHeight="1" x14ac:dyDescent="0.25">
      <c r="A120" s="8" t="s">
        <v>642</v>
      </c>
      <c r="B120" s="4">
        <v>2</v>
      </c>
      <c r="C120" s="4">
        <v>0</v>
      </c>
      <c r="D120" s="5">
        <f>B120^2/(B120+C120)</f>
        <v>2</v>
      </c>
    </row>
    <row r="121" spans="1:4" ht="18" customHeight="1" x14ac:dyDescent="0.25">
      <c r="A121" s="8" t="s">
        <v>339</v>
      </c>
      <c r="B121" s="4">
        <v>2</v>
      </c>
      <c r="C121" s="4">
        <v>0</v>
      </c>
      <c r="D121" s="5">
        <f>B121^2/(B121+C121)</f>
        <v>2</v>
      </c>
    </row>
    <row r="122" spans="1:4" ht="18" customHeight="1" x14ac:dyDescent="0.25">
      <c r="A122" s="8" t="s">
        <v>679</v>
      </c>
      <c r="B122" s="4">
        <v>2</v>
      </c>
      <c r="C122" s="4">
        <v>0</v>
      </c>
      <c r="D122" s="5">
        <f>B122^2/(B122+C122)</f>
        <v>2</v>
      </c>
    </row>
    <row r="123" spans="1:4" ht="18" customHeight="1" x14ac:dyDescent="0.25">
      <c r="A123" s="8" t="s">
        <v>682</v>
      </c>
      <c r="B123" s="4">
        <v>2</v>
      </c>
      <c r="C123" s="4">
        <v>0</v>
      </c>
      <c r="D123" s="5">
        <f>B123^2/(B123+C123)</f>
        <v>2</v>
      </c>
    </row>
    <row r="124" spans="1:4" ht="18" customHeight="1" x14ac:dyDescent="0.25">
      <c r="A124" s="8" t="s">
        <v>694</v>
      </c>
      <c r="B124" s="4">
        <v>2</v>
      </c>
      <c r="C124" s="4">
        <v>0</v>
      </c>
      <c r="D124" s="5">
        <f>B124^2/(B124+C124)</f>
        <v>2</v>
      </c>
    </row>
    <row r="125" spans="1:4" ht="18" customHeight="1" x14ac:dyDescent="0.25">
      <c r="A125" s="8" t="s">
        <v>704</v>
      </c>
      <c r="B125" s="4">
        <v>2</v>
      </c>
      <c r="C125" s="4">
        <v>0</v>
      </c>
      <c r="D125" s="5">
        <f>B125^2/(B125+C125)</f>
        <v>2</v>
      </c>
    </row>
    <row r="126" spans="1:4" ht="18" customHeight="1" x14ac:dyDescent="0.25">
      <c r="A126" s="8" t="s">
        <v>715</v>
      </c>
      <c r="B126" s="4">
        <v>2</v>
      </c>
      <c r="C126" s="4">
        <v>0</v>
      </c>
      <c r="D126" s="5">
        <f>B126^2/(B126+C126)</f>
        <v>2</v>
      </c>
    </row>
    <row r="127" spans="1:4" ht="18" customHeight="1" x14ac:dyDescent="0.25">
      <c r="A127" s="8" t="s">
        <v>734</v>
      </c>
      <c r="B127" s="4">
        <v>2</v>
      </c>
      <c r="C127" s="4">
        <v>0</v>
      </c>
      <c r="D127" s="5">
        <f>B127^2/(B127+C127)</f>
        <v>2</v>
      </c>
    </row>
    <row r="128" spans="1:4" ht="18" customHeight="1" x14ac:dyDescent="0.25">
      <c r="A128" s="8" t="s">
        <v>781</v>
      </c>
      <c r="B128" s="4">
        <v>2</v>
      </c>
      <c r="C128" s="4">
        <v>0</v>
      </c>
      <c r="D128" s="5">
        <f>B128^2/(B128+C128)</f>
        <v>2</v>
      </c>
    </row>
    <row r="129" spans="1:4" ht="18" customHeight="1" x14ac:dyDescent="0.25">
      <c r="A129" s="8" t="s">
        <v>906</v>
      </c>
      <c r="B129" s="4">
        <v>2</v>
      </c>
      <c r="C129" s="4">
        <v>0</v>
      </c>
      <c r="D129" s="5">
        <f>B129^2/(B129+C129)</f>
        <v>2</v>
      </c>
    </row>
    <row r="130" spans="1:4" ht="18" customHeight="1" x14ac:dyDescent="0.25">
      <c r="A130" s="8" t="s">
        <v>902</v>
      </c>
      <c r="B130" s="4">
        <v>2</v>
      </c>
      <c r="C130" s="4">
        <v>0</v>
      </c>
      <c r="D130" s="5">
        <f>B130^2/(B130+C130)</f>
        <v>2</v>
      </c>
    </row>
    <row r="131" spans="1:4" ht="18" customHeight="1" x14ac:dyDescent="0.25">
      <c r="A131" s="8" t="s">
        <v>892</v>
      </c>
      <c r="B131" s="4">
        <v>2</v>
      </c>
      <c r="C131" s="4">
        <v>0</v>
      </c>
      <c r="D131" s="5">
        <f>B131^2/(B131+C131)</f>
        <v>2</v>
      </c>
    </row>
    <row r="132" spans="1:4" ht="18" customHeight="1" x14ac:dyDescent="0.25">
      <c r="A132" s="8" t="s">
        <v>965</v>
      </c>
      <c r="B132" s="4">
        <v>2</v>
      </c>
      <c r="C132" s="4">
        <v>0</v>
      </c>
      <c r="D132" s="5">
        <f>B132^2/(B132+C132)</f>
        <v>2</v>
      </c>
    </row>
    <row r="133" spans="1:4" ht="18" customHeight="1" x14ac:dyDescent="0.25">
      <c r="A133" s="8" t="s">
        <v>988</v>
      </c>
      <c r="B133" s="4">
        <v>2</v>
      </c>
      <c r="C133" s="4">
        <v>0</v>
      </c>
      <c r="D133" s="5">
        <f>B133^2/(B133+C133)</f>
        <v>2</v>
      </c>
    </row>
    <row r="134" spans="1:4" ht="18" customHeight="1" x14ac:dyDescent="0.25">
      <c r="A134" s="8" t="s">
        <v>989</v>
      </c>
      <c r="B134" s="4">
        <v>2</v>
      </c>
      <c r="C134" s="4">
        <v>0</v>
      </c>
      <c r="D134" s="5">
        <f>B134^2/(B134+C134)</f>
        <v>2</v>
      </c>
    </row>
    <row r="135" spans="1:4" ht="18" customHeight="1" x14ac:dyDescent="0.25">
      <c r="A135" s="8" t="s">
        <v>1022</v>
      </c>
      <c r="B135" s="4">
        <v>2</v>
      </c>
      <c r="C135" s="4">
        <v>0</v>
      </c>
      <c r="D135" s="5">
        <f>B135^2/(B135+C135)</f>
        <v>2</v>
      </c>
    </row>
    <row r="136" spans="1:4" ht="18" customHeight="1" x14ac:dyDescent="0.25">
      <c r="A136" s="8" t="s">
        <v>1056</v>
      </c>
      <c r="B136" s="4">
        <v>2</v>
      </c>
      <c r="C136" s="4">
        <v>0</v>
      </c>
      <c r="D136" s="5">
        <f>B136^2/(B136+C136)</f>
        <v>2</v>
      </c>
    </row>
    <row r="137" spans="1:4" ht="18" customHeight="1" x14ac:dyDescent="0.25">
      <c r="A137" s="8" t="s">
        <v>1090</v>
      </c>
      <c r="B137" s="4">
        <v>2</v>
      </c>
      <c r="C137" s="4">
        <v>0</v>
      </c>
      <c r="D137" s="5">
        <f>B137^2/(B137+C137)</f>
        <v>2</v>
      </c>
    </row>
    <row r="138" spans="1:4" ht="18" customHeight="1" x14ac:dyDescent="0.25">
      <c r="A138" s="8" t="s">
        <v>1103</v>
      </c>
      <c r="B138" s="4">
        <v>2</v>
      </c>
      <c r="C138" s="4">
        <v>0</v>
      </c>
      <c r="D138" s="5">
        <f>B138^2/(B138+C138)</f>
        <v>2</v>
      </c>
    </row>
    <row r="139" spans="1:4" ht="18" customHeight="1" x14ac:dyDescent="0.25">
      <c r="A139" s="11" t="s">
        <v>1120</v>
      </c>
      <c r="B139" s="4">
        <v>2</v>
      </c>
      <c r="C139" s="4">
        <v>0</v>
      </c>
      <c r="D139" s="5">
        <f>B139^2/(B139+C139)</f>
        <v>2</v>
      </c>
    </row>
    <row r="140" spans="1:4" ht="18" customHeight="1" x14ac:dyDescent="0.25">
      <c r="A140" s="8" t="s">
        <v>700</v>
      </c>
      <c r="B140" s="4">
        <v>3</v>
      </c>
      <c r="C140" s="4">
        <v>2</v>
      </c>
      <c r="D140" s="5">
        <f>B140^2/(B140+C140)</f>
        <v>1.8</v>
      </c>
    </row>
    <row r="141" spans="1:4" ht="18" customHeight="1" x14ac:dyDescent="0.25">
      <c r="A141" s="8" t="s">
        <v>417</v>
      </c>
      <c r="B141" s="4">
        <v>3</v>
      </c>
      <c r="C141" s="4">
        <v>2</v>
      </c>
      <c r="D141" s="5">
        <f>B141^2/(B141+C141)</f>
        <v>1.8</v>
      </c>
    </row>
    <row r="142" spans="1:4" ht="18" customHeight="1" x14ac:dyDescent="0.25">
      <c r="A142" s="8" t="s">
        <v>857</v>
      </c>
      <c r="B142" s="4">
        <v>3</v>
      </c>
      <c r="C142" s="4">
        <v>3</v>
      </c>
      <c r="D142" s="5">
        <f>B142^2/(B142+C142)</f>
        <v>1.5</v>
      </c>
    </row>
    <row r="143" spans="1:4" ht="18" customHeight="1" x14ac:dyDescent="0.25">
      <c r="A143" s="8" t="s">
        <v>331</v>
      </c>
      <c r="B143" s="4">
        <v>3</v>
      </c>
      <c r="C143" s="4">
        <v>3</v>
      </c>
      <c r="D143" s="5">
        <f>B143^2/(B143+C143)</f>
        <v>1.5</v>
      </c>
    </row>
    <row r="144" spans="1:4" ht="18" customHeight="1" x14ac:dyDescent="0.25">
      <c r="A144" s="8" t="s">
        <v>823</v>
      </c>
      <c r="B144" s="4">
        <v>3</v>
      </c>
      <c r="C144" s="4">
        <v>3</v>
      </c>
      <c r="D144" s="5">
        <f>B144^2/(B144+C144)</f>
        <v>1.5</v>
      </c>
    </row>
    <row r="145" spans="1:4" ht="18" customHeight="1" x14ac:dyDescent="0.25">
      <c r="A145" s="8" t="s">
        <v>656</v>
      </c>
      <c r="B145" s="4">
        <v>2</v>
      </c>
      <c r="C145" s="4">
        <v>1</v>
      </c>
      <c r="D145" s="5">
        <f>B145^2/(B145+C145)</f>
        <v>1.3333333333333333</v>
      </c>
    </row>
    <row r="146" spans="1:4" ht="18" customHeight="1" x14ac:dyDescent="0.25">
      <c r="A146" s="8" t="s">
        <v>61</v>
      </c>
      <c r="B146" s="4">
        <v>2</v>
      </c>
      <c r="C146" s="4">
        <v>1</v>
      </c>
      <c r="D146" s="5">
        <f>B146^2/(B146+C146)</f>
        <v>1.3333333333333333</v>
      </c>
    </row>
    <row r="147" spans="1:4" ht="18" customHeight="1" x14ac:dyDescent="0.25">
      <c r="A147" s="11" t="s">
        <v>283</v>
      </c>
      <c r="B147" s="4">
        <v>2</v>
      </c>
      <c r="C147" s="4">
        <v>1</v>
      </c>
      <c r="D147" s="5">
        <f>B147^2/(B147+C147)</f>
        <v>1.3333333333333333</v>
      </c>
    </row>
    <row r="148" spans="1:4" ht="18" customHeight="1" x14ac:dyDescent="0.25">
      <c r="A148" s="8" t="s">
        <v>653</v>
      </c>
      <c r="B148" s="4">
        <v>2</v>
      </c>
      <c r="C148" s="4">
        <v>1</v>
      </c>
      <c r="D148" s="5">
        <f>B148^2/(B148+C148)</f>
        <v>1.3333333333333333</v>
      </c>
    </row>
    <row r="149" spans="1:4" ht="18" customHeight="1" x14ac:dyDescent="0.25">
      <c r="A149" s="8" t="s">
        <v>743</v>
      </c>
      <c r="B149" s="4">
        <v>2</v>
      </c>
      <c r="C149" s="4">
        <v>1</v>
      </c>
      <c r="D149" s="5">
        <f>B149^2/(B149+C149)</f>
        <v>1.3333333333333333</v>
      </c>
    </row>
    <row r="150" spans="1:4" ht="18" customHeight="1" x14ac:dyDescent="0.25">
      <c r="A150" s="8" t="s">
        <v>808</v>
      </c>
      <c r="B150" s="4">
        <v>2</v>
      </c>
      <c r="C150" s="4">
        <v>1</v>
      </c>
      <c r="D150" s="5">
        <f>B150^2/(B150+C150)</f>
        <v>1.3333333333333333</v>
      </c>
    </row>
    <row r="151" spans="1:4" ht="18" customHeight="1" x14ac:dyDescent="0.25">
      <c r="A151" s="8" t="s">
        <v>813</v>
      </c>
      <c r="B151" s="4">
        <v>2</v>
      </c>
      <c r="C151" s="4">
        <v>1</v>
      </c>
      <c r="D151" s="5">
        <f>B151^2/(B151+C151)</f>
        <v>1.3333333333333333</v>
      </c>
    </row>
    <row r="152" spans="1:4" ht="18" customHeight="1" x14ac:dyDescent="0.25">
      <c r="A152" s="8" t="s">
        <v>845</v>
      </c>
      <c r="B152" s="4">
        <v>2</v>
      </c>
      <c r="C152" s="4">
        <v>1</v>
      </c>
      <c r="D152" s="5">
        <f>B152^2/(B152+C152)</f>
        <v>1.3333333333333333</v>
      </c>
    </row>
    <row r="153" spans="1:4" ht="18" customHeight="1" x14ac:dyDescent="0.25">
      <c r="A153" s="8" t="s">
        <v>849</v>
      </c>
      <c r="B153" s="4">
        <v>2</v>
      </c>
      <c r="C153" s="4">
        <v>1</v>
      </c>
      <c r="D153" s="5">
        <f>B153^2/(B153+C153)</f>
        <v>1.3333333333333333</v>
      </c>
    </row>
    <row r="154" spans="1:4" ht="18" customHeight="1" x14ac:dyDescent="0.25">
      <c r="A154" s="8" t="s">
        <v>936</v>
      </c>
      <c r="B154" s="4">
        <v>2</v>
      </c>
      <c r="C154" s="4">
        <v>1</v>
      </c>
      <c r="D154" s="5">
        <f>B154^2/(B154+C154)</f>
        <v>1.3333333333333333</v>
      </c>
    </row>
    <row r="155" spans="1:4" ht="18" customHeight="1" x14ac:dyDescent="0.25">
      <c r="A155" s="8" t="s">
        <v>1028</v>
      </c>
      <c r="B155" s="4">
        <v>2</v>
      </c>
      <c r="C155" s="4">
        <v>1</v>
      </c>
      <c r="D155" s="5">
        <f>B155^2/(B155+C155)</f>
        <v>1.3333333333333333</v>
      </c>
    </row>
    <row r="156" spans="1:4" ht="18" customHeight="1" x14ac:dyDescent="0.25">
      <c r="A156" s="8" t="s">
        <v>1034</v>
      </c>
      <c r="B156" s="4">
        <v>2</v>
      </c>
      <c r="C156" s="4">
        <v>1</v>
      </c>
      <c r="D156" s="5">
        <f>B156^2/(B156+C156)</f>
        <v>1.3333333333333333</v>
      </c>
    </row>
    <row r="157" spans="1:4" ht="18" customHeight="1" x14ac:dyDescent="0.25">
      <c r="A157" s="8" t="s">
        <v>1073</v>
      </c>
      <c r="B157" s="4">
        <v>2</v>
      </c>
      <c r="C157" s="4">
        <v>1</v>
      </c>
      <c r="D157" s="5">
        <f>B157^2/(B157+C157)</f>
        <v>1.3333333333333333</v>
      </c>
    </row>
    <row r="158" spans="1:4" ht="18" customHeight="1" x14ac:dyDescent="0.25">
      <c r="A158" s="8" t="s">
        <v>1124</v>
      </c>
      <c r="B158" s="4">
        <v>2</v>
      </c>
      <c r="C158" s="4">
        <v>1</v>
      </c>
      <c r="D158" s="5">
        <f>B158^2/(B158+C158)</f>
        <v>1.3333333333333333</v>
      </c>
    </row>
    <row r="159" spans="1:4" ht="18" customHeight="1" x14ac:dyDescent="0.25">
      <c r="A159" s="8" t="s">
        <v>1196</v>
      </c>
      <c r="B159" s="4">
        <v>2</v>
      </c>
      <c r="C159" s="4">
        <v>1</v>
      </c>
      <c r="D159" s="5">
        <f>B159^2/(B159+C159)</f>
        <v>1.3333333333333333</v>
      </c>
    </row>
    <row r="160" spans="1:4" ht="18" customHeight="1" x14ac:dyDescent="0.25">
      <c r="A160" s="8" t="s">
        <v>1253</v>
      </c>
      <c r="B160" s="4">
        <v>2</v>
      </c>
      <c r="C160" s="4">
        <v>1</v>
      </c>
      <c r="D160" s="5">
        <f>B160^2/(B160+C160)</f>
        <v>1.3333333333333333</v>
      </c>
    </row>
    <row r="161" spans="1:4" ht="18" customHeight="1" x14ac:dyDescent="0.25">
      <c r="A161" s="8" t="s">
        <v>603</v>
      </c>
      <c r="B161" s="4">
        <v>3</v>
      </c>
      <c r="C161" s="4">
        <v>5</v>
      </c>
      <c r="D161" s="5">
        <f>B161^2/(B161+C161)</f>
        <v>1.125</v>
      </c>
    </row>
    <row r="162" spans="1:4" ht="18" customHeight="1" x14ac:dyDescent="0.25">
      <c r="A162" s="8" t="s">
        <v>323</v>
      </c>
      <c r="B162" s="4">
        <v>2</v>
      </c>
      <c r="C162" s="4">
        <v>2</v>
      </c>
      <c r="D162" s="5">
        <f>B162^2/(B162+C162)</f>
        <v>1</v>
      </c>
    </row>
    <row r="163" spans="1:4" ht="18" customHeight="1" x14ac:dyDescent="0.25">
      <c r="A163" s="8" t="s">
        <v>983</v>
      </c>
      <c r="B163" s="4">
        <v>2</v>
      </c>
      <c r="C163" s="4">
        <v>2</v>
      </c>
      <c r="D163" s="5">
        <f>B163^2/(B163+C163)</f>
        <v>1</v>
      </c>
    </row>
    <row r="164" spans="1:4" ht="18" customHeight="1" x14ac:dyDescent="0.25">
      <c r="A164" s="8" t="s">
        <v>400</v>
      </c>
      <c r="B164" s="4">
        <v>1</v>
      </c>
      <c r="C164" s="4">
        <v>0</v>
      </c>
      <c r="D164" s="5">
        <f>B164^2/(B164+C164)</f>
        <v>1</v>
      </c>
    </row>
    <row r="165" spans="1:4" ht="18" customHeight="1" x14ac:dyDescent="0.25">
      <c r="A165" s="8" t="s">
        <v>401</v>
      </c>
      <c r="B165" s="4">
        <v>1</v>
      </c>
      <c r="C165" s="4">
        <v>0</v>
      </c>
      <c r="D165" s="5">
        <f>B165^2/(B165+C165)</f>
        <v>1</v>
      </c>
    </row>
    <row r="166" spans="1:4" ht="18" customHeight="1" x14ac:dyDescent="0.25">
      <c r="A166" s="8" t="s">
        <v>404</v>
      </c>
      <c r="B166" s="4">
        <v>1</v>
      </c>
      <c r="C166" s="4">
        <v>0</v>
      </c>
      <c r="D166" s="5">
        <f>B166^2/(B166+C166)</f>
        <v>1</v>
      </c>
    </row>
    <row r="167" spans="1:4" ht="18" customHeight="1" x14ac:dyDescent="0.25">
      <c r="A167" s="8" t="s">
        <v>405</v>
      </c>
      <c r="B167" s="4">
        <v>1</v>
      </c>
      <c r="C167" s="4">
        <v>0</v>
      </c>
      <c r="D167" s="5">
        <f>B167^2/(B167+C167)</f>
        <v>1</v>
      </c>
    </row>
    <row r="168" spans="1:4" ht="18" customHeight="1" x14ac:dyDescent="0.25">
      <c r="A168" s="8" t="s">
        <v>406</v>
      </c>
      <c r="B168" s="4">
        <v>1</v>
      </c>
      <c r="C168" s="4">
        <v>0</v>
      </c>
      <c r="D168" s="5">
        <f>B168^2/(B168+C168)</f>
        <v>1</v>
      </c>
    </row>
    <row r="169" spans="1:4" ht="18" customHeight="1" x14ac:dyDescent="0.25">
      <c r="A169" s="8" t="s">
        <v>345</v>
      </c>
      <c r="B169" s="4">
        <v>1</v>
      </c>
      <c r="C169" s="4">
        <v>0</v>
      </c>
      <c r="D169" s="5">
        <f>B169^2/(B169+C169)</f>
        <v>1</v>
      </c>
    </row>
    <row r="170" spans="1:4" ht="18" customHeight="1" x14ac:dyDescent="0.25">
      <c r="A170" s="8" t="s">
        <v>409</v>
      </c>
      <c r="B170" s="4">
        <v>1</v>
      </c>
      <c r="C170" s="4">
        <v>0</v>
      </c>
      <c r="D170" s="5">
        <f>B170^2/(B170+C170)</f>
        <v>1</v>
      </c>
    </row>
    <row r="171" spans="1:4" ht="18" customHeight="1" x14ac:dyDescent="0.25">
      <c r="A171" s="8" t="s">
        <v>410</v>
      </c>
      <c r="B171" s="4">
        <v>1</v>
      </c>
      <c r="C171" s="4">
        <v>0</v>
      </c>
      <c r="D171" s="5">
        <f>B171^2/(B171+C171)</f>
        <v>1</v>
      </c>
    </row>
    <row r="172" spans="1:4" ht="18" customHeight="1" x14ac:dyDescent="0.25">
      <c r="A172" s="8" t="s">
        <v>416</v>
      </c>
      <c r="B172" s="4">
        <v>1</v>
      </c>
      <c r="C172" s="4">
        <v>0</v>
      </c>
      <c r="D172" s="5">
        <f>B172^2/(B172+C172)</f>
        <v>1</v>
      </c>
    </row>
    <row r="173" spans="1:4" ht="18" customHeight="1" x14ac:dyDescent="0.25">
      <c r="A173" s="8" t="s">
        <v>423</v>
      </c>
      <c r="B173" s="4">
        <v>1</v>
      </c>
      <c r="C173" s="4">
        <v>0</v>
      </c>
      <c r="D173" s="5">
        <f>B173^2/(B173+C173)</f>
        <v>1</v>
      </c>
    </row>
    <row r="174" spans="1:4" ht="18" customHeight="1" x14ac:dyDescent="0.25">
      <c r="A174" s="8" t="s">
        <v>424</v>
      </c>
      <c r="B174" s="4">
        <v>1</v>
      </c>
      <c r="C174" s="4">
        <v>0</v>
      </c>
      <c r="D174" s="5">
        <f>B174^2/(B174+C174)</f>
        <v>1</v>
      </c>
    </row>
    <row r="175" spans="1:4" ht="18" customHeight="1" x14ac:dyDescent="0.25">
      <c r="A175" s="8" t="s">
        <v>428</v>
      </c>
      <c r="B175" s="4">
        <v>1</v>
      </c>
      <c r="C175" s="4">
        <v>0</v>
      </c>
      <c r="D175" s="5">
        <f>B175^2/(B175+C175)</f>
        <v>1</v>
      </c>
    </row>
    <row r="176" spans="1:4" ht="18" customHeight="1" x14ac:dyDescent="0.25">
      <c r="A176" s="8" t="s">
        <v>434</v>
      </c>
      <c r="B176" s="4">
        <v>1</v>
      </c>
      <c r="C176" s="4">
        <v>0</v>
      </c>
      <c r="D176" s="5">
        <f>B176^2/(B176+C176)</f>
        <v>1</v>
      </c>
    </row>
    <row r="177" spans="1:4" ht="18" customHeight="1" x14ac:dyDescent="0.25">
      <c r="A177" s="8" t="s">
        <v>438</v>
      </c>
      <c r="B177" s="4">
        <v>1</v>
      </c>
      <c r="C177" s="4">
        <v>0</v>
      </c>
      <c r="D177" s="5">
        <f>B177^2/(B177+C177)</f>
        <v>1</v>
      </c>
    </row>
    <row r="178" spans="1:4" ht="18" customHeight="1" x14ac:dyDescent="0.25">
      <c r="A178" s="8" t="s">
        <v>439</v>
      </c>
      <c r="B178" s="4">
        <v>1</v>
      </c>
      <c r="C178" s="4">
        <v>0</v>
      </c>
      <c r="D178" s="5">
        <f>B178^2/(B178+C178)</f>
        <v>1</v>
      </c>
    </row>
    <row r="179" spans="1:4" ht="18" customHeight="1" x14ac:dyDescent="0.25">
      <c r="A179" s="8" t="s">
        <v>440</v>
      </c>
      <c r="B179" s="4">
        <v>1</v>
      </c>
      <c r="C179" s="4">
        <v>0</v>
      </c>
      <c r="D179" s="5">
        <f>B179^2/(B179+C179)</f>
        <v>1</v>
      </c>
    </row>
    <row r="180" spans="1:4" ht="18" customHeight="1" x14ac:dyDescent="0.25">
      <c r="A180" s="8" t="s">
        <v>444</v>
      </c>
      <c r="B180" s="4">
        <v>1</v>
      </c>
      <c r="C180" s="4">
        <v>0</v>
      </c>
      <c r="D180" s="5">
        <f>B180^2/(B180+C180)</f>
        <v>1</v>
      </c>
    </row>
    <row r="181" spans="1:4" ht="18" customHeight="1" x14ac:dyDescent="0.25">
      <c r="A181" s="8" t="s">
        <v>451</v>
      </c>
      <c r="B181" s="4">
        <v>1</v>
      </c>
      <c r="C181" s="4">
        <v>0</v>
      </c>
      <c r="D181" s="5">
        <f>B181^2/(B181+C181)</f>
        <v>1</v>
      </c>
    </row>
    <row r="182" spans="1:4" ht="18" customHeight="1" x14ac:dyDescent="0.25">
      <c r="A182" s="8" t="s">
        <v>453</v>
      </c>
      <c r="B182" s="4">
        <v>1</v>
      </c>
      <c r="C182" s="4">
        <v>0</v>
      </c>
      <c r="D182" s="5">
        <f>B182^2/(B182+C182)</f>
        <v>1</v>
      </c>
    </row>
    <row r="183" spans="1:4" ht="18" customHeight="1" x14ac:dyDescent="0.25">
      <c r="A183" s="8" t="s">
        <v>461</v>
      </c>
      <c r="B183" s="4">
        <v>1</v>
      </c>
      <c r="C183" s="4">
        <v>0</v>
      </c>
      <c r="D183" s="5">
        <f>B183^2/(B183+C183)</f>
        <v>1</v>
      </c>
    </row>
    <row r="184" spans="1:4" ht="18" customHeight="1" x14ac:dyDescent="0.25">
      <c r="A184" s="8" t="s">
        <v>462</v>
      </c>
      <c r="B184" s="4">
        <v>1</v>
      </c>
      <c r="C184" s="4">
        <v>0</v>
      </c>
      <c r="D184" s="5">
        <f>B184^2/(B184+C184)</f>
        <v>1</v>
      </c>
    </row>
    <row r="185" spans="1:4" ht="18" customHeight="1" x14ac:dyDescent="0.25">
      <c r="A185" s="8" t="s">
        <v>463</v>
      </c>
      <c r="B185" s="4">
        <v>1</v>
      </c>
      <c r="C185" s="4">
        <v>0</v>
      </c>
      <c r="D185" s="5">
        <f>B185^2/(B185+C185)</f>
        <v>1</v>
      </c>
    </row>
    <row r="186" spans="1:4" ht="18" customHeight="1" x14ac:dyDescent="0.25">
      <c r="A186" s="8" t="s">
        <v>275</v>
      </c>
      <c r="B186" s="4">
        <v>1</v>
      </c>
      <c r="C186" s="4">
        <v>0</v>
      </c>
      <c r="D186" s="5">
        <f>B186^2/(B186+C186)</f>
        <v>1</v>
      </c>
    </row>
    <row r="187" spans="1:4" ht="18" customHeight="1" x14ac:dyDescent="0.25">
      <c r="A187" s="8" t="s">
        <v>237</v>
      </c>
      <c r="B187" s="4">
        <v>1</v>
      </c>
      <c r="C187" s="4">
        <v>0</v>
      </c>
      <c r="D187" s="5">
        <f>B187^2/(B187+C187)</f>
        <v>1</v>
      </c>
    </row>
    <row r="188" spans="1:4" ht="18" customHeight="1" x14ac:dyDescent="0.25">
      <c r="A188" s="8" t="s">
        <v>467</v>
      </c>
      <c r="B188" s="4">
        <v>1</v>
      </c>
      <c r="C188" s="4">
        <v>0</v>
      </c>
      <c r="D188" s="5">
        <f>B188^2/(B188+C188)</f>
        <v>1</v>
      </c>
    </row>
    <row r="189" spans="1:4" ht="18" customHeight="1" x14ac:dyDescent="0.25">
      <c r="A189" s="11" t="s">
        <v>472</v>
      </c>
      <c r="B189" s="4">
        <v>1</v>
      </c>
      <c r="C189" s="4">
        <v>0</v>
      </c>
      <c r="D189" s="5">
        <f>B189^2/(B189+C189)</f>
        <v>1</v>
      </c>
    </row>
    <row r="190" spans="1:4" ht="18" customHeight="1" x14ac:dyDescent="0.25">
      <c r="A190" s="8" t="s">
        <v>477</v>
      </c>
      <c r="B190" s="4">
        <v>1</v>
      </c>
      <c r="C190" s="4">
        <v>0</v>
      </c>
      <c r="D190" s="5">
        <f>B190^2/(B190+C190)</f>
        <v>1</v>
      </c>
    </row>
    <row r="191" spans="1:4" ht="18" customHeight="1" x14ac:dyDescent="0.25">
      <c r="A191" s="8" t="s">
        <v>481</v>
      </c>
      <c r="B191" s="4">
        <v>1</v>
      </c>
      <c r="C191" s="4">
        <v>0</v>
      </c>
      <c r="D191" s="5">
        <f>B191^2/(B191+C191)</f>
        <v>1</v>
      </c>
    </row>
    <row r="192" spans="1:4" ht="18" customHeight="1" x14ac:dyDescent="0.25">
      <c r="A192" s="8" t="s">
        <v>483</v>
      </c>
      <c r="B192" s="4">
        <v>1</v>
      </c>
      <c r="C192" s="4">
        <v>0</v>
      </c>
      <c r="D192" s="5">
        <f>B192^2/(B192+C192)</f>
        <v>1</v>
      </c>
    </row>
    <row r="193" spans="1:4" ht="18" customHeight="1" x14ac:dyDescent="0.25">
      <c r="A193" s="8" t="s">
        <v>485</v>
      </c>
      <c r="B193" s="4">
        <v>1</v>
      </c>
      <c r="C193" s="4">
        <v>0</v>
      </c>
      <c r="D193" s="5">
        <f>B193^2/(B193+C193)</f>
        <v>1</v>
      </c>
    </row>
    <row r="194" spans="1:4" ht="18" customHeight="1" x14ac:dyDescent="0.25">
      <c r="A194" s="8" t="s">
        <v>486</v>
      </c>
      <c r="B194" s="4">
        <v>1</v>
      </c>
      <c r="C194" s="4">
        <v>0</v>
      </c>
      <c r="D194" s="5">
        <f>B194^2/(B194+C194)</f>
        <v>1</v>
      </c>
    </row>
    <row r="195" spans="1:4" ht="18" customHeight="1" x14ac:dyDescent="0.25">
      <c r="A195" s="8" t="s">
        <v>492</v>
      </c>
      <c r="B195" s="4">
        <v>1</v>
      </c>
      <c r="C195" s="4">
        <v>0</v>
      </c>
      <c r="D195" s="5">
        <f>B195^2/(B195+C195)</f>
        <v>1</v>
      </c>
    </row>
    <row r="196" spans="1:4" ht="18" customHeight="1" x14ac:dyDescent="0.25">
      <c r="A196" s="8" t="s">
        <v>495</v>
      </c>
      <c r="B196" s="4">
        <v>1</v>
      </c>
      <c r="C196" s="4">
        <v>0</v>
      </c>
      <c r="D196" s="5">
        <f>B196^2/(B196+C196)</f>
        <v>1</v>
      </c>
    </row>
    <row r="197" spans="1:4" ht="18" customHeight="1" x14ac:dyDescent="0.25">
      <c r="A197" s="8" t="s">
        <v>497</v>
      </c>
      <c r="B197" s="4">
        <v>1</v>
      </c>
      <c r="C197" s="4">
        <v>0</v>
      </c>
      <c r="D197" s="5">
        <f>B197^2/(B197+C197)</f>
        <v>1</v>
      </c>
    </row>
    <row r="198" spans="1:4" ht="18" customHeight="1" x14ac:dyDescent="0.25">
      <c r="A198" s="8" t="s">
        <v>505</v>
      </c>
      <c r="B198" s="4">
        <v>1</v>
      </c>
      <c r="C198" s="4">
        <v>0</v>
      </c>
      <c r="D198" s="5">
        <f>B198^2/(B198+C198)</f>
        <v>1</v>
      </c>
    </row>
    <row r="199" spans="1:4" ht="18" customHeight="1" x14ac:dyDescent="0.25">
      <c r="A199" s="8" t="s">
        <v>507</v>
      </c>
      <c r="B199" s="4">
        <v>1</v>
      </c>
      <c r="C199" s="4">
        <v>0</v>
      </c>
      <c r="D199" s="5">
        <f>B199^2/(B199+C199)</f>
        <v>1</v>
      </c>
    </row>
    <row r="200" spans="1:4" ht="18" customHeight="1" x14ac:dyDescent="0.25">
      <c r="A200" s="8" t="s">
        <v>515</v>
      </c>
      <c r="B200" s="4">
        <v>1</v>
      </c>
      <c r="C200" s="4">
        <v>0</v>
      </c>
      <c r="D200" s="5">
        <f>B200^2/(B200+C200)</f>
        <v>1</v>
      </c>
    </row>
    <row r="201" spans="1:4" ht="18" customHeight="1" x14ac:dyDescent="0.25">
      <c r="A201" s="8" t="s">
        <v>518</v>
      </c>
      <c r="B201" s="4">
        <v>1</v>
      </c>
      <c r="C201" s="4">
        <v>0</v>
      </c>
      <c r="D201" s="5">
        <f>B201^2/(B201+C201)</f>
        <v>1</v>
      </c>
    </row>
    <row r="202" spans="1:4" ht="18" customHeight="1" x14ac:dyDescent="0.25">
      <c r="A202" s="8" t="s">
        <v>521</v>
      </c>
      <c r="B202" s="4">
        <v>1</v>
      </c>
      <c r="C202" s="4">
        <v>0</v>
      </c>
      <c r="D202" s="5">
        <f>B202^2/(B202+C202)</f>
        <v>1</v>
      </c>
    </row>
    <row r="203" spans="1:4" ht="18" customHeight="1" x14ac:dyDescent="0.25">
      <c r="A203" s="8" t="s">
        <v>529</v>
      </c>
      <c r="B203" s="4">
        <v>1</v>
      </c>
      <c r="C203" s="4">
        <v>0</v>
      </c>
      <c r="D203" s="5">
        <f>B203^2/(B203+C203)</f>
        <v>1</v>
      </c>
    </row>
    <row r="204" spans="1:4" ht="18" customHeight="1" x14ac:dyDescent="0.25">
      <c r="A204" s="8" t="s">
        <v>530</v>
      </c>
      <c r="B204" s="4">
        <v>1</v>
      </c>
      <c r="C204" s="4">
        <v>0</v>
      </c>
      <c r="D204" s="5">
        <f>B204^2/(B204+C204)</f>
        <v>1</v>
      </c>
    </row>
    <row r="205" spans="1:4" ht="18" customHeight="1" x14ac:dyDescent="0.25">
      <c r="A205" s="8" t="s">
        <v>535</v>
      </c>
      <c r="B205" s="4">
        <v>1</v>
      </c>
      <c r="C205" s="4">
        <v>0</v>
      </c>
      <c r="D205" s="5">
        <f>B205^2/(B205+C205)</f>
        <v>1</v>
      </c>
    </row>
    <row r="206" spans="1:4" ht="18" customHeight="1" x14ac:dyDescent="0.25">
      <c r="A206" s="8" t="s">
        <v>536</v>
      </c>
      <c r="B206" s="4">
        <v>1</v>
      </c>
      <c r="C206" s="4">
        <v>0</v>
      </c>
      <c r="D206" s="5">
        <f>B206^2/(B206+C206)</f>
        <v>1</v>
      </c>
    </row>
    <row r="207" spans="1:4" ht="18" customHeight="1" x14ac:dyDescent="0.25">
      <c r="A207" s="8" t="s">
        <v>106</v>
      </c>
      <c r="B207" s="4">
        <v>1</v>
      </c>
      <c r="C207" s="4">
        <v>0</v>
      </c>
      <c r="D207" s="5">
        <f>B207^2/(B207+C207)</f>
        <v>1</v>
      </c>
    </row>
    <row r="208" spans="1:4" ht="18" customHeight="1" x14ac:dyDescent="0.25">
      <c r="A208" s="8" t="s">
        <v>539</v>
      </c>
      <c r="B208" s="4">
        <v>1</v>
      </c>
      <c r="C208" s="4">
        <v>0</v>
      </c>
      <c r="D208" s="5">
        <f>B208^2/(B208+C208)</f>
        <v>1</v>
      </c>
    </row>
    <row r="209" spans="1:4" ht="18" customHeight="1" x14ac:dyDescent="0.25">
      <c r="A209" s="8" t="s">
        <v>202</v>
      </c>
      <c r="B209" s="4">
        <v>1</v>
      </c>
      <c r="C209" s="4">
        <v>0</v>
      </c>
      <c r="D209" s="5">
        <f>B209^2/(B209+C209)</f>
        <v>1</v>
      </c>
    </row>
    <row r="210" spans="1:4" ht="18" customHeight="1" x14ac:dyDescent="0.25">
      <c r="A210" s="8" t="s">
        <v>542</v>
      </c>
      <c r="B210" s="4">
        <v>1</v>
      </c>
      <c r="C210" s="4">
        <v>0</v>
      </c>
      <c r="D210" s="5">
        <f>B210^2/(B210+C210)</f>
        <v>1</v>
      </c>
    </row>
    <row r="211" spans="1:4" ht="18" customHeight="1" x14ac:dyDescent="0.25">
      <c r="A211" s="8" t="s">
        <v>551</v>
      </c>
      <c r="B211" s="4">
        <v>1</v>
      </c>
      <c r="C211" s="4">
        <v>0</v>
      </c>
      <c r="D211" s="5">
        <f>B211^2/(B211+C211)</f>
        <v>1</v>
      </c>
    </row>
    <row r="212" spans="1:4" ht="18" customHeight="1" x14ac:dyDescent="0.25">
      <c r="A212" s="8" t="s">
        <v>556</v>
      </c>
      <c r="B212" s="4">
        <v>1</v>
      </c>
      <c r="C212" s="4">
        <v>0</v>
      </c>
      <c r="D212" s="5">
        <f>B212^2/(B212+C212)</f>
        <v>1</v>
      </c>
    </row>
    <row r="213" spans="1:4" ht="18" customHeight="1" x14ac:dyDescent="0.25">
      <c r="A213" s="8" t="s">
        <v>557</v>
      </c>
      <c r="B213" s="4">
        <v>1</v>
      </c>
      <c r="C213" s="4">
        <v>0</v>
      </c>
      <c r="D213" s="5">
        <f>B213^2/(B213+C213)</f>
        <v>1</v>
      </c>
    </row>
    <row r="214" spans="1:4" ht="18" customHeight="1" x14ac:dyDescent="0.25">
      <c r="A214" s="8" t="s">
        <v>560</v>
      </c>
      <c r="B214" s="4">
        <v>1</v>
      </c>
      <c r="C214" s="4">
        <v>0</v>
      </c>
      <c r="D214" s="5">
        <f>B214^2/(B214+C214)</f>
        <v>1</v>
      </c>
    </row>
    <row r="215" spans="1:4" ht="18" customHeight="1" x14ac:dyDescent="0.25">
      <c r="A215" s="8" t="s">
        <v>570</v>
      </c>
      <c r="B215" s="4">
        <v>1</v>
      </c>
      <c r="C215" s="4">
        <v>0</v>
      </c>
      <c r="D215" s="5">
        <f>B215^2/(B215+C215)</f>
        <v>1</v>
      </c>
    </row>
    <row r="216" spans="1:4" ht="18" customHeight="1" x14ac:dyDescent="0.25">
      <c r="A216" s="8" t="s">
        <v>571</v>
      </c>
      <c r="B216" s="4">
        <v>1</v>
      </c>
      <c r="C216" s="4">
        <v>0</v>
      </c>
      <c r="D216" s="5">
        <f>B216^2/(B216+C216)</f>
        <v>1</v>
      </c>
    </row>
    <row r="217" spans="1:4" ht="18" customHeight="1" x14ac:dyDescent="0.25">
      <c r="A217" s="8" t="s">
        <v>578</v>
      </c>
      <c r="B217" s="4">
        <v>1</v>
      </c>
      <c r="C217" s="4">
        <v>0</v>
      </c>
      <c r="D217" s="5">
        <f>B217^2/(B217+C217)</f>
        <v>1</v>
      </c>
    </row>
    <row r="218" spans="1:4" ht="18" customHeight="1" x14ac:dyDescent="0.25">
      <c r="A218" s="8" t="s">
        <v>579</v>
      </c>
      <c r="B218" s="4">
        <v>1</v>
      </c>
      <c r="C218" s="4">
        <v>0</v>
      </c>
      <c r="D218" s="5">
        <f>B218^2/(B218+C218)</f>
        <v>1</v>
      </c>
    </row>
    <row r="219" spans="1:4" ht="18" customHeight="1" x14ac:dyDescent="0.25">
      <c r="A219" s="8" t="s">
        <v>582</v>
      </c>
      <c r="B219" s="4">
        <v>1</v>
      </c>
      <c r="C219" s="4">
        <v>0</v>
      </c>
      <c r="D219" s="5">
        <f>B219^2/(B219+C219)</f>
        <v>1</v>
      </c>
    </row>
    <row r="220" spans="1:4" ht="18" customHeight="1" x14ac:dyDescent="0.25">
      <c r="A220" s="8" t="s">
        <v>583</v>
      </c>
      <c r="B220" s="4">
        <v>1</v>
      </c>
      <c r="C220" s="4">
        <v>0</v>
      </c>
      <c r="D220" s="5">
        <f>B220^2/(B220+C220)</f>
        <v>1</v>
      </c>
    </row>
    <row r="221" spans="1:4" ht="18" customHeight="1" x14ac:dyDescent="0.25">
      <c r="A221" s="8" t="s">
        <v>589</v>
      </c>
      <c r="B221" s="4">
        <v>1</v>
      </c>
      <c r="C221" s="4">
        <v>0</v>
      </c>
      <c r="D221" s="5">
        <f>B221^2/(B221+C221)</f>
        <v>1</v>
      </c>
    </row>
    <row r="222" spans="1:4" ht="18" customHeight="1" x14ac:dyDescent="0.25">
      <c r="A222" s="8" t="s">
        <v>591</v>
      </c>
      <c r="B222" s="4">
        <v>1</v>
      </c>
      <c r="C222" s="4">
        <v>0</v>
      </c>
      <c r="D222" s="5">
        <f>B222^2/(B222+C222)</f>
        <v>1</v>
      </c>
    </row>
    <row r="223" spans="1:4" ht="18" customHeight="1" x14ac:dyDescent="0.25">
      <c r="A223" s="8" t="s">
        <v>594</v>
      </c>
      <c r="B223" s="4">
        <v>1</v>
      </c>
      <c r="C223" s="4">
        <v>0</v>
      </c>
      <c r="D223" s="5">
        <f>B223^2/(B223+C223)</f>
        <v>1</v>
      </c>
    </row>
    <row r="224" spans="1:4" ht="18" customHeight="1" x14ac:dyDescent="0.25">
      <c r="A224" s="8" t="s">
        <v>597</v>
      </c>
      <c r="B224" s="4">
        <v>1</v>
      </c>
      <c r="C224" s="4">
        <v>0</v>
      </c>
      <c r="D224" s="5">
        <f>B224^2/(B224+C224)</f>
        <v>1</v>
      </c>
    </row>
    <row r="225" spans="1:4" ht="18" customHeight="1" x14ac:dyDescent="0.25">
      <c r="A225" s="8" t="s">
        <v>605</v>
      </c>
      <c r="B225" s="4">
        <v>1</v>
      </c>
      <c r="C225" s="4">
        <v>0</v>
      </c>
      <c r="D225" s="5">
        <f>B225^2/(B225+C225)</f>
        <v>1</v>
      </c>
    </row>
    <row r="226" spans="1:4" ht="18" customHeight="1" x14ac:dyDescent="0.25">
      <c r="A226" s="8" t="s">
        <v>609</v>
      </c>
      <c r="B226" s="4">
        <v>1</v>
      </c>
      <c r="C226" s="4">
        <v>0</v>
      </c>
      <c r="D226" s="5">
        <f>B226^2/(B226+C226)</f>
        <v>1</v>
      </c>
    </row>
    <row r="227" spans="1:4" ht="18" customHeight="1" x14ac:dyDescent="0.25">
      <c r="A227" s="8" t="s">
        <v>612</v>
      </c>
      <c r="B227" s="4">
        <v>1</v>
      </c>
      <c r="C227" s="4">
        <v>0</v>
      </c>
      <c r="D227" s="5">
        <f>B227^2/(B227+C227)</f>
        <v>1</v>
      </c>
    </row>
    <row r="228" spans="1:4" ht="18" customHeight="1" x14ac:dyDescent="0.25">
      <c r="A228" s="8" t="s">
        <v>617</v>
      </c>
      <c r="B228" s="4">
        <v>1</v>
      </c>
      <c r="C228" s="4">
        <v>0</v>
      </c>
      <c r="D228" s="5">
        <f>B228^2/(B228+C228)</f>
        <v>1</v>
      </c>
    </row>
    <row r="229" spans="1:4" ht="18" customHeight="1" x14ac:dyDescent="0.25">
      <c r="A229" s="8" t="s">
        <v>620</v>
      </c>
      <c r="B229" s="4">
        <v>1</v>
      </c>
      <c r="C229" s="4">
        <v>0</v>
      </c>
      <c r="D229" s="5">
        <f>B229^2/(B229+C229)</f>
        <v>1</v>
      </c>
    </row>
    <row r="230" spans="1:4" ht="18" customHeight="1" x14ac:dyDescent="0.25">
      <c r="A230" s="8" t="s">
        <v>621</v>
      </c>
      <c r="B230" s="4">
        <v>1</v>
      </c>
      <c r="C230" s="4">
        <v>0</v>
      </c>
      <c r="D230" s="5">
        <f>B230^2/(B230+C230)</f>
        <v>1</v>
      </c>
    </row>
    <row r="231" spans="1:4" ht="18" customHeight="1" x14ac:dyDescent="0.25">
      <c r="A231" s="8" t="s">
        <v>622</v>
      </c>
      <c r="B231" s="4">
        <v>1</v>
      </c>
      <c r="C231" s="4">
        <v>0</v>
      </c>
      <c r="D231" s="5">
        <f>B231^2/(B231+C231)</f>
        <v>1</v>
      </c>
    </row>
    <row r="232" spans="1:4" ht="18" customHeight="1" x14ac:dyDescent="0.25">
      <c r="A232" s="8" t="s">
        <v>625</v>
      </c>
      <c r="B232" s="4">
        <v>1</v>
      </c>
      <c r="C232" s="4">
        <v>0</v>
      </c>
      <c r="D232" s="5">
        <f>B232^2/(B232+C232)</f>
        <v>1</v>
      </c>
    </row>
    <row r="233" spans="1:4" ht="18" customHeight="1" x14ac:dyDescent="0.25">
      <c r="A233" s="8" t="s">
        <v>626</v>
      </c>
      <c r="B233" s="4">
        <v>1</v>
      </c>
      <c r="C233" s="4">
        <v>0</v>
      </c>
      <c r="D233" s="5">
        <f>B233^2/(B233+C233)</f>
        <v>1</v>
      </c>
    </row>
    <row r="234" spans="1:4" ht="18" customHeight="1" x14ac:dyDescent="0.25">
      <c r="A234" s="8" t="s">
        <v>627</v>
      </c>
      <c r="B234" s="4">
        <v>1</v>
      </c>
      <c r="C234" s="4">
        <v>0</v>
      </c>
      <c r="D234" s="5">
        <f>B234^2/(B234+C234)</f>
        <v>1</v>
      </c>
    </row>
    <row r="235" spans="1:4" ht="18" customHeight="1" x14ac:dyDescent="0.25">
      <c r="A235" s="8" t="s">
        <v>631</v>
      </c>
      <c r="B235" s="4">
        <v>1</v>
      </c>
      <c r="C235" s="4">
        <v>0</v>
      </c>
      <c r="D235" s="5">
        <f>B235^2/(B235+C235)</f>
        <v>1</v>
      </c>
    </row>
    <row r="236" spans="1:4" ht="18" customHeight="1" x14ac:dyDescent="0.25">
      <c r="A236" s="8" t="s">
        <v>633</v>
      </c>
      <c r="B236" s="4">
        <v>1</v>
      </c>
      <c r="C236" s="4">
        <v>0</v>
      </c>
      <c r="D236" s="5">
        <f>B236^2/(B236+C236)</f>
        <v>1</v>
      </c>
    </row>
    <row r="237" spans="1:4" ht="18" customHeight="1" x14ac:dyDescent="0.25">
      <c r="A237" s="8" t="s">
        <v>637</v>
      </c>
      <c r="B237" s="4">
        <v>1</v>
      </c>
      <c r="C237" s="4">
        <v>0</v>
      </c>
      <c r="D237" s="5">
        <f>B237^2/(B237+C237)</f>
        <v>1</v>
      </c>
    </row>
    <row r="238" spans="1:4" ht="18" customHeight="1" x14ac:dyDescent="0.25">
      <c r="A238" s="8" t="s">
        <v>640</v>
      </c>
      <c r="B238" s="4">
        <v>1</v>
      </c>
      <c r="C238" s="4">
        <v>0</v>
      </c>
      <c r="D238" s="5">
        <f>B238^2/(B238+C238)</f>
        <v>1</v>
      </c>
    </row>
    <row r="239" spans="1:4" ht="18" customHeight="1" x14ac:dyDescent="0.25">
      <c r="A239" s="8" t="s">
        <v>644</v>
      </c>
      <c r="B239" s="4">
        <v>1</v>
      </c>
      <c r="C239" s="4">
        <v>0</v>
      </c>
      <c r="D239" s="5">
        <f>B239^2/(B239+C239)</f>
        <v>1</v>
      </c>
    </row>
    <row r="240" spans="1:4" ht="18" customHeight="1" x14ac:dyDescent="0.25">
      <c r="A240" s="8" t="s">
        <v>647</v>
      </c>
      <c r="B240" s="4">
        <v>1</v>
      </c>
      <c r="C240" s="4">
        <v>0</v>
      </c>
      <c r="D240" s="5">
        <f>B240^2/(B240+C240)</f>
        <v>1</v>
      </c>
    </row>
    <row r="241" spans="1:4" ht="18" customHeight="1" x14ac:dyDescent="0.25">
      <c r="A241" s="8" t="s">
        <v>654</v>
      </c>
      <c r="B241" s="4">
        <v>1</v>
      </c>
      <c r="C241" s="4">
        <v>0</v>
      </c>
      <c r="D241" s="5">
        <f>B241^2/(B241+C241)</f>
        <v>1</v>
      </c>
    </row>
    <row r="242" spans="1:4" ht="18" customHeight="1" x14ac:dyDescent="0.25">
      <c r="A242" s="8" t="s">
        <v>660</v>
      </c>
      <c r="B242" s="4">
        <v>1</v>
      </c>
      <c r="C242" s="4">
        <v>0</v>
      </c>
      <c r="D242" s="5">
        <f>B242^2/(B242+C242)</f>
        <v>1</v>
      </c>
    </row>
    <row r="243" spans="1:4" ht="18" customHeight="1" x14ac:dyDescent="0.25">
      <c r="A243" s="8" t="s">
        <v>667</v>
      </c>
      <c r="B243" s="4">
        <v>1</v>
      </c>
      <c r="C243" s="4">
        <v>0</v>
      </c>
      <c r="D243" s="5">
        <f>B243^2/(B243+C243)</f>
        <v>1</v>
      </c>
    </row>
    <row r="244" spans="1:4" ht="18" customHeight="1" x14ac:dyDescent="0.25">
      <c r="A244" s="8" t="s">
        <v>671</v>
      </c>
      <c r="B244" s="4">
        <v>1</v>
      </c>
      <c r="C244" s="4">
        <v>0</v>
      </c>
      <c r="D244" s="5">
        <f>B244^2/(B244+C244)</f>
        <v>1</v>
      </c>
    </row>
    <row r="245" spans="1:4" ht="18" customHeight="1" x14ac:dyDescent="0.25">
      <c r="A245" s="8" t="s">
        <v>680</v>
      </c>
      <c r="B245" s="4">
        <v>1</v>
      </c>
      <c r="C245" s="4">
        <v>0</v>
      </c>
      <c r="D245" s="5">
        <f>B245^2/(B245+C245)</f>
        <v>1</v>
      </c>
    </row>
    <row r="246" spans="1:4" ht="18" customHeight="1" x14ac:dyDescent="0.25">
      <c r="A246" s="8" t="s">
        <v>683</v>
      </c>
      <c r="B246" s="4">
        <v>1</v>
      </c>
      <c r="C246" s="4">
        <v>0</v>
      </c>
      <c r="D246" s="5">
        <f>B246^2/(B246+C246)</f>
        <v>1</v>
      </c>
    </row>
    <row r="247" spans="1:4" ht="18" customHeight="1" x14ac:dyDescent="0.25">
      <c r="A247" s="8" t="s">
        <v>684</v>
      </c>
      <c r="B247" s="4">
        <v>1</v>
      </c>
      <c r="C247" s="4">
        <v>0</v>
      </c>
      <c r="D247" s="5">
        <f>B247^2/(B247+C247)</f>
        <v>1</v>
      </c>
    </row>
    <row r="248" spans="1:4" ht="18" customHeight="1" x14ac:dyDescent="0.25">
      <c r="A248" t="s">
        <v>685</v>
      </c>
      <c r="B248" s="4">
        <v>1</v>
      </c>
      <c r="C248" s="4">
        <v>0</v>
      </c>
      <c r="D248" s="5">
        <f>B248^2/(B248+C248)</f>
        <v>1</v>
      </c>
    </row>
    <row r="249" spans="1:4" ht="18" customHeight="1" x14ac:dyDescent="0.25">
      <c r="A249" s="8" t="s">
        <v>688</v>
      </c>
      <c r="B249" s="4">
        <v>1</v>
      </c>
      <c r="C249" s="4">
        <v>0</v>
      </c>
      <c r="D249" s="5">
        <f>B249^2/(B249+C249)</f>
        <v>1</v>
      </c>
    </row>
    <row r="250" spans="1:4" ht="18" customHeight="1" x14ac:dyDescent="0.25">
      <c r="A250" s="8" t="s">
        <v>691</v>
      </c>
      <c r="B250" s="4">
        <v>1</v>
      </c>
      <c r="C250" s="4">
        <v>0</v>
      </c>
      <c r="D250" s="5">
        <f>B250^2/(B250+C250)</f>
        <v>1</v>
      </c>
    </row>
    <row r="251" spans="1:4" ht="18" customHeight="1" x14ac:dyDescent="0.25">
      <c r="A251" s="8" t="s">
        <v>692</v>
      </c>
      <c r="B251" s="4">
        <v>1</v>
      </c>
      <c r="C251" s="4">
        <v>0</v>
      </c>
      <c r="D251" s="5">
        <f>B251^2/(B251+C251)</f>
        <v>1</v>
      </c>
    </row>
    <row r="252" spans="1:4" ht="18" customHeight="1" x14ac:dyDescent="0.25">
      <c r="A252" s="11" t="s">
        <v>696</v>
      </c>
      <c r="B252" s="4">
        <v>1</v>
      </c>
      <c r="C252" s="4">
        <v>0</v>
      </c>
      <c r="D252" s="5">
        <f>B252^2/(B252+C252)</f>
        <v>1</v>
      </c>
    </row>
    <row r="253" spans="1:4" ht="18" customHeight="1" x14ac:dyDescent="0.25">
      <c r="A253" s="8" t="s">
        <v>702</v>
      </c>
      <c r="B253" s="4">
        <v>1</v>
      </c>
      <c r="C253" s="4">
        <v>0</v>
      </c>
      <c r="D253" s="5">
        <f>B253^2/(B253+C253)</f>
        <v>1</v>
      </c>
    </row>
    <row r="254" spans="1:4" ht="18" customHeight="1" x14ac:dyDescent="0.25">
      <c r="A254" s="8" t="s">
        <v>711</v>
      </c>
      <c r="B254" s="4">
        <v>1</v>
      </c>
      <c r="C254" s="4">
        <v>0</v>
      </c>
      <c r="D254" s="5">
        <f>B254^2/(B254+C254)</f>
        <v>1</v>
      </c>
    </row>
    <row r="255" spans="1:4" ht="18" customHeight="1" x14ac:dyDescent="0.25">
      <c r="A255" s="8" t="s">
        <v>712</v>
      </c>
      <c r="B255" s="4">
        <v>1</v>
      </c>
      <c r="C255" s="4">
        <v>0</v>
      </c>
      <c r="D255" s="5">
        <f>B255^2/(B255+C255)</f>
        <v>1</v>
      </c>
    </row>
    <row r="256" spans="1:4" ht="18" customHeight="1" x14ac:dyDescent="0.25">
      <c r="A256" s="8" t="s">
        <v>16</v>
      </c>
      <c r="B256" s="4">
        <v>1</v>
      </c>
      <c r="C256" s="4">
        <v>0</v>
      </c>
      <c r="D256" s="5">
        <f>B256^2/(B256+C256)</f>
        <v>1</v>
      </c>
    </row>
    <row r="257" spans="1:4" ht="18" customHeight="1" x14ac:dyDescent="0.25">
      <c r="A257" s="8" t="s">
        <v>713</v>
      </c>
      <c r="B257" s="4">
        <v>1</v>
      </c>
      <c r="C257" s="4">
        <v>0</v>
      </c>
      <c r="D257" s="5">
        <f>B257^2/(B257+C257)</f>
        <v>1</v>
      </c>
    </row>
    <row r="258" spans="1:4" ht="18" customHeight="1" x14ac:dyDescent="0.25">
      <c r="A258" s="8" t="s">
        <v>719</v>
      </c>
      <c r="B258" s="4">
        <v>1</v>
      </c>
      <c r="C258" s="4">
        <v>0</v>
      </c>
      <c r="D258" s="5">
        <f>B258^2/(B258+C258)</f>
        <v>1</v>
      </c>
    </row>
    <row r="259" spans="1:4" ht="18" customHeight="1" x14ac:dyDescent="0.25">
      <c r="A259" s="8" t="s">
        <v>721</v>
      </c>
      <c r="B259" s="4">
        <v>1</v>
      </c>
      <c r="C259" s="4">
        <v>0</v>
      </c>
      <c r="D259" s="5">
        <f>B259^2/(B259+C259)</f>
        <v>1</v>
      </c>
    </row>
    <row r="260" spans="1:4" ht="18" customHeight="1" x14ac:dyDescent="0.25">
      <c r="A260" s="8" t="s">
        <v>722</v>
      </c>
      <c r="B260" s="4">
        <v>1</v>
      </c>
      <c r="C260" s="4">
        <v>0</v>
      </c>
      <c r="D260" s="5">
        <f>B260^2/(B260+C260)</f>
        <v>1</v>
      </c>
    </row>
    <row r="261" spans="1:4" ht="18" customHeight="1" x14ac:dyDescent="0.25">
      <c r="A261" s="8" t="s">
        <v>724</v>
      </c>
      <c r="B261" s="4">
        <v>1</v>
      </c>
      <c r="C261" s="4">
        <v>0</v>
      </c>
      <c r="D261" s="5">
        <f>B261^2/(B261+C261)</f>
        <v>1</v>
      </c>
    </row>
    <row r="262" spans="1:4" ht="18" customHeight="1" x14ac:dyDescent="0.25">
      <c r="A262" s="8" t="s">
        <v>725</v>
      </c>
      <c r="B262" s="4">
        <v>1</v>
      </c>
      <c r="C262" s="4">
        <v>0</v>
      </c>
      <c r="D262" s="5">
        <f>B262^2/(B262+C262)</f>
        <v>1</v>
      </c>
    </row>
    <row r="263" spans="1:4" ht="18" customHeight="1" x14ac:dyDescent="0.25">
      <c r="A263" s="8" t="s">
        <v>728</v>
      </c>
      <c r="B263" s="4">
        <v>1</v>
      </c>
      <c r="C263" s="4">
        <v>0</v>
      </c>
      <c r="D263" s="5">
        <f>B263^2/(B263+C263)</f>
        <v>1</v>
      </c>
    </row>
    <row r="264" spans="1:4" ht="18" customHeight="1" x14ac:dyDescent="0.25">
      <c r="A264" s="8" t="s">
        <v>729</v>
      </c>
      <c r="B264" s="4">
        <v>1</v>
      </c>
      <c r="C264" s="4">
        <v>0</v>
      </c>
      <c r="D264" s="5">
        <f>B264^2/(B264+C264)</f>
        <v>1</v>
      </c>
    </row>
    <row r="265" spans="1:4" ht="18" customHeight="1" x14ac:dyDescent="0.25">
      <c r="A265" s="8" t="s">
        <v>735</v>
      </c>
      <c r="B265" s="4">
        <v>1</v>
      </c>
      <c r="C265" s="4">
        <v>0</v>
      </c>
      <c r="D265" s="5">
        <f>B265^2/(B265+C265)</f>
        <v>1</v>
      </c>
    </row>
    <row r="266" spans="1:4" ht="18" customHeight="1" x14ac:dyDescent="0.25">
      <c r="A266" s="8" t="s">
        <v>740</v>
      </c>
      <c r="B266" s="4">
        <v>1</v>
      </c>
      <c r="C266" s="4">
        <v>0</v>
      </c>
      <c r="D266" s="5">
        <f>B266^2/(B266+C266)</f>
        <v>1</v>
      </c>
    </row>
    <row r="267" spans="1:4" ht="18" customHeight="1" x14ac:dyDescent="0.25">
      <c r="A267" s="8" t="s">
        <v>741</v>
      </c>
      <c r="B267" s="4">
        <v>1</v>
      </c>
      <c r="C267" s="4">
        <v>0</v>
      </c>
      <c r="D267" s="5">
        <f>B267^2/(B267+C267)</f>
        <v>1</v>
      </c>
    </row>
    <row r="268" spans="1:4" ht="18" customHeight="1" x14ac:dyDescent="0.25">
      <c r="A268" s="8" t="s">
        <v>742</v>
      </c>
      <c r="B268" s="4">
        <v>1</v>
      </c>
      <c r="C268" s="4">
        <v>0</v>
      </c>
      <c r="D268" s="5">
        <f>B268^2/(B268+C268)</f>
        <v>1</v>
      </c>
    </row>
    <row r="269" spans="1:4" ht="18" customHeight="1" x14ac:dyDescent="0.25">
      <c r="A269" s="8" t="s">
        <v>745</v>
      </c>
      <c r="B269" s="4">
        <v>1</v>
      </c>
      <c r="C269" s="4">
        <v>0</v>
      </c>
      <c r="D269" s="5">
        <f>B269^2/(B269+C269)</f>
        <v>1</v>
      </c>
    </row>
    <row r="270" spans="1:4" ht="18" customHeight="1" x14ac:dyDescent="0.25">
      <c r="A270" s="8" t="s">
        <v>128</v>
      </c>
      <c r="B270" s="4">
        <v>2</v>
      </c>
      <c r="C270" s="4">
        <v>2</v>
      </c>
      <c r="D270" s="5">
        <f>B270^2/(B270+C270)</f>
        <v>1</v>
      </c>
    </row>
    <row r="271" spans="1:4" ht="18" customHeight="1" x14ac:dyDescent="0.25">
      <c r="A271" s="8" t="s">
        <v>751</v>
      </c>
      <c r="B271" s="4">
        <v>1</v>
      </c>
      <c r="C271" s="4">
        <v>0</v>
      </c>
      <c r="D271" s="5">
        <f>B271^2/(B271+C271)</f>
        <v>1</v>
      </c>
    </row>
    <row r="272" spans="1:4" ht="18" customHeight="1" x14ac:dyDescent="0.25">
      <c r="A272" s="8" t="s">
        <v>753</v>
      </c>
      <c r="B272" s="4">
        <v>1</v>
      </c>
      <c r="C272" s="4">
        <v>0</v>
      </c>
      <c r="D272" s="5">
        <f>B272^2/(B272+C272)</f>
        <v>1</v>
      </c>
    </row>
    <row r="273" spans="1:4" ht="18" customHeight="1" x14ac:dyDescent="0.25">
      <c r="A273" s="8" t="s">
        <v>756</v>
      </c>
      <c r="B273" s="4">
        <v>1</v>
      </c>
      <c r="C273" s="4">
        <v>0</v>
      </c>
      <c r="D273" s="5">
        <f>B273^2/(B273+C273)</f>
        <v>1</v>
      </c>
    </row>
    <row r="274" spans="1:4" ht="18" customHeight="1" x14ac:dyDescent="0.25">
      <c r="A274" s="8" t="s">
        <v>758</v>
      </c>
      <c r="B274" s="4">
        <v>1</v>
      </c>
      <c r="C274" s="4">
        <v>0</v>
      </c>
      <c r="D274" s="5">
        <f>B274^2/(B274+C274)</f>
        <v>1</v>
      </c>
    </row>
    <row r="275" spans="1:4" ht="18" customHeight="1" x14ac:dyDescent="0.25">
      <c r="A275" s="8" t="s">
        <v>763</v>
      </c>
      <c r="B275" s="4">
        <v>1</v>
      </c>
      <c r="C275" s="4">
        <v>0</v>
      </c>
      <c r="D275" s="5">
        <f>B275^2/(B275+C275)</f>
        <v>1</v>
      </c>
    </row>
    <row r="276" spans="1:4" ht="18" customHeight="1" x14ac:dyDescent="0.25">
      <c r="A276" s="8" t="s">
        <v>766</v>
      </c>
      <c r="B276" s="4">
        <v>1</v>
      </c>
      <c r="C276" s="4">
        <v>0</v>
      </c>
      <c r="D276" s="5">
        <f>B276^2/(B276+C276)</f>
        <v>1</v>
      </c>
    </row>
    <row r="277" spans="1:4" ht="18" customHeight="1" x14ac:dyDescent="0.25">
      <c r="A277" s="8" t="s">
        <v>770</v>
      </c>
      <c r="B277" s="4">
        <v>1</v>
      </c>
      <c r="C277" s="4">
        <v>0</v>
      </c>
      <c r="D277" s="5">
        <f>B277^2/(B277+C277)</f>
        <v>1</v>
      </c>
    </row>
    <row r="278" spans="1:4" ht="18" customHeight="1" x14ac:dyDescent="0.25">
      <c r="A278" s="8" t="s">
        <v>774</v>
      </c>
      <c r="B278" s="4">
        <v>1</v>
      </c>
      <c r="C278" s="4">
        <v>0</v>
      </c>
      <c r="D278" s="5">
        <f>B278^2/(B278+C278)</f>
        <v>1</v>
      </c>
    </row>
    <row r="279" spans="1:4" ht="18" customHeight="1" x14ac:dyDescent="0.25">
      <c r="A279" s="8" t="s">
        <v>778</v>
      </c>
      <c r="B279" s="4">
        <v>1</v>
      </c>
      <c r="C279" s="4">
        <v>0</v>
      </c>
      <c r="D279" s="5">
        <f>B279^2/(B279+C279)</f>
        <v>1</v>
      </c>
    </row>
    <row r="280" spans="1:4" ht="18" customHeight="1" x14ac:dyDescent="0.25">
      <c r="A280" s="8" t="s">
        <v>779</v>
      </c>
      <c r="B280" s="4">
        <v>1</v>
      </c>
      <c r="C280" s="4">
        <v>0</v>
      </c>
      <c r="D280" s="5">
        <f>B280^2/(B280+C280)</f>
        <v>1</v>
      </c>
    </row>
    <row r="281" spans="1:4" ht="18" customHeight="1" x14ac:dyDescent="0.25">
      <c r="A281" s="8" t="s">
        <v>780</v>
      </c>
      <c r="B281" s="4">
        <v>1</v>
      </c>
      <c r="C281" s="4">
        <v>0</v>
      </c>
      <c r="D281" s="5">
        <f>B281^2/(B281+C281)</f>
        <v>1</v>
      </c>
    </row>
    <row r="282" spans="1:4" ht="18" customHeight="1" x14ac:dyDescent="0.25">
      <c r="A282" s="8" t="s">
        <v>783</v>
      </c>
      <c r="B282" s="4">
        <v>1</v>
      </c>
      <c r="C282" s="4">
        <v>0</v>
      </c>
      <c r="D282" s="5">
        <f>B282^2/(B282+C282)</f>
        <v>1</v>
      </c>
    </row>
    <row r="283" spans="1:4" ht="18" customHeight="1" x14ac:dyDescent="0.25">
      <c r="A283" s="11" t="s">
        <v>784</v>
      </c>
      <c r="B283" s="4">
        <v>1</v>
      </c>
      <c r="C283" s="4">
        <v>0</v>
      </c>
      <c r="D283" s="5">
        <f>B283^2/(B283+C283)</f>
        <v>1</v>
      </c>
    </row>
    <row r="284" spans="1:4" ht="18" customHeight="1" x14ac:dyDescent="0.25">
      <c r="A284" s="8" t="s">
        <v>791</v>
      </c>
      <c r="B284" s="4">
        <v>1</v>
      </c>
      <c r="C284" s="4">
        <v>0</v>
      </c>
      <c r="D284" s="5">
        <f>B284^2/(B284+C284)</f>
        <v>1</v>
      </c>
    </row>
    <row r="285" spans="1:4" ht="18" customHeight="1" x14ac:dyDescent="0.25">
      <c r="A285" s="8" t="s">
        <v>792</v>
      </c>
      <c r="B285" s="4">
        <v>1</v>
      </c>
      <c r="C285" s="4">
        <v>0</v>
      </c>
      <c r="D285" s="5">
        <f>B285^2/(B285+C285)</f>
        <v>1</v>
      </c>
    </row>
    <row r="286" spans="1:4" ht="18" customHeight="1" x14ac:dyDescent="0.25">
      <c r="A286" s="8" t="s">
        <v>793</v>
      </c>
      <c r="B286" s="4">
        <v>1</v>
      </c>
      <c r="C286" s="4">
        <v>0</v>
      </c>
      <c r="D286" s="5">
        <f>B286^2/(B286+C286)</f>
        <v>1</v>
      </c>
    </row>
    <row r="287" spans="1:4" ht="18" customHeight="1" x14ac:dyDescent="0.25">
      <c r="A287" s="8" t="s">
        <v>794</v>
      </c>
      <c r="B287" s="4">
        <v>1</v>
      </c>
      <c r="C287" s="4">
        <v>0</v>
      </c>
      <c r="D287" s="5">
        <f>B287^2/(B287+C287)</f>
        <v>1</v>
      </c>
    </row>
    <row r="288" spans="1:4" ht="18" customHeight="1" x14ac:dyDescent="0.25">
      <c r="A288" s="11" t="s">
        <v>796</v>
      </c>
      <c r="B288" s="4">
        <v>1</v>
      </c>
      <c r="C288" s="4">
        <v>0</v>
      </c>
      <c r="D288" s="5">
        <f>B288^2/(B288+C288)</f>
        <v>1</v>
      </c>
    </row>
    <row r="289" spans="1:4" ht="18" customHeight="1" x14ac:dyDescent="0.25">
      <c r="A289" s="8" t="s">
        <v>804</v>
      </c>
      <c r="B289" s="4">
        <v>1</v>
      </c>
      <c r="C289" s="4">
        <v>0</v>
      </c>
      <c r="D289" s="5">
        <f>B289^2/(B289+C289)</f>
        <v>1</v>
      </c>
    </row>
    <row r="290" spans="1:4" ht="18" customHeight="1" x14ac:dyDescent="0.25">
      <c r="A290" s="8" t="s">
        <v>812</v>
      </c>
      <c r="B290" s="4">
        <v>1</v>
      </c>
      <c r="C290" s="4">
        <v>0</v>
      </c>
      <c r="D290" s="5">
        <f>B290^2/(B290+C290)</f>
        <v>1</v>
      </c>
    </row>
    <row r="291" spans="1:4" ht="18" customHeight="1" x14ac:dyDescent="0.25">
      <c r="A291" s="8" t="s">
        <v>816</v>
      </c>
      <c r="B291" s="4">
        <v>1</v>
      </c>
      <c r="C291" s="4">
        <v>0</v>
      </c>
      <c r="D291" s="5">
        <f>B291^2/(B291+C291)</f>
        <v>1</v>
      </c>
    </row>
    <row r="292" spans="1:4" ht="18" customHeight="1" x14ac:dyDescent="0.25">
      <c r="A292" s="8" t="s">
        <v>817</v>
      </c>
      <c r="B292" s="4">
        <v>1</v>
      </c>
      <c r="C292" s="4">
        <v>0</v>
      </c>
      <c r="D292" s="5">
        <f>B292^2/(B292+C292)</f>
        <v>1</v>
      </c>
    </row>
    <row r="293" spans="1:4" ht="18" customHeight="1" x14ac:dyDescent="0.25">
      <c r="A293" s="8" t="s">
        <v>820</v>
      </c>
      <c r="B293" s="4">
        <v>1</v>
      </c>
      <c r="C293" s="4">
        <v>0</v>
      </c>
      <c r="D293" s="5">
        <f>B293^2/(B293+C293)</f>
        <v>1</v>
      </c>
    </row>
    <row r="294" spans="1:4" ht="18" customHeight="1" x14ac:dyDescent="0.25">
      <c r="A294" s="8" t="s">
        <v>822</v>
      </c>
      <c r="B294" s="4">
        <v>1</v>
      </c>
      <c r="C294" s="4">
        <v>0</v>
      </c>
      <c r="D294" s="5">
        <f>B294^2/(B294+C294)</f>
        <v>1</v>
      </c>
    </row>
    <row r="295" spans="1:4" ht="18" customHeight="1" x14ac:dyDescent="0.25">
      <c r="A295" s="8" t="s">
        <v>826</v>
      </c>
      <c r="B295" s="4">
        <v>1</v>
      </c>
      <c r="C295" s="4">
        <v>0</v>
      </c>
      <c r="D295" s="5">
        <f>B295^2/(B295+C295)</f>
        <v>1</v>
      </c>
    </row>
    <row r="296" spans="1:4" ht="18" customHeight="1" x14ac:dyDescent="0.25">
      <c r="A296" s="8" t="s">
        <v>829</v>
      </c>
      <c r="B296" s="4">
        <v>1</v>
      </c>
      <c r="C296" s="4">
        <v>0</v>
      </c>
      <c r="D296" s="5">
        <f>B296^2/(B296+C296)</f>
        <v>1</v>
      </c>
    </row>
    <row r="297" spans="1:4" ht="18" customHeight="1" x14ac:dyDescent="0.25">
      <c r="A297" s="8" t="s">
        <v>839</v>
      </c>
      <c r="B297" s="4">
        <v>1</v>
      </c>
      <c r="C297" s="4">
        <v>0</v>
      </c>
      <c r="D297" s="5">
        <f>B297^2/(B297+C297)</f>
        <v>1</v>
      </c>
    </row>
    <row r="298" spans="1:4" ht="18" customHeight="1" x14ac:dyDescent="0.25">
      <c r="A298" s="8" t="s">
        <v>840</v>
      </c>
      <c r="B298" s="4">
        <v>1</v>
      </c>
      <c r="C298" s="4">
        <v>0</v>
      </c>
      <c r="D298" s="5">
        <f>B298^2/(B298+C298)</f>
        <v>1</v>
      </c>
    </row>
    <row r="299" spans="1:4" ht="18" customHeight="1" x14ac:dyDescent="0.25">
      <c r="A299" s="8" t="s">
        <v>843</v>
      </c>
      <c r="B299" s="4">
        <v>1</v>
      </c>
      <c r="C299" s="4">
        <v>0</v>
      </c>
      <c r="D299" s="5">
        <f>B299^2/(B299+C299)</f>
        <v>1</v>
      </c>
    </row>
    <row r="300" spans="1:4" ht="18" customHeight="1" x14ac:dyDescent="0.25">
      <c r="A300" s="8" t="s">
        <v>847</v>
      </c>
      <c r="B300" s="4">
        <v>1</v>
      </c>
      <c r="C300" s="4">
        <v>0</v>
      </c>
      <c r="D300" s="5">
        <f>B300^2/(B300+C300)</f>
        <v>1</v>
      </c>
    </row>
    <row r="301" spans="1:4" ht="18" customHeight="1" x14ac:dyDescent="0.25">
      <c r="A301" s="8" t="s">
        <v>850</v>
      </c>
      <c r="B301" s="4">
        <v>1</v>
      </c>
      <c r="C301" s="4">
        <v>0</v>
      </c>
      <c r="D301" s="5">
        <f>B301^2/(B301+C301)</f>
        <v>1</v>
      </c>
    </row>
    <row r="302" spans="1:4" ht="18" customHeight="1" x14ac:dyDescent="0.25">
      <c r="A302" s="8" t="s">
        <v>851</v>
      </c>
      <c r="B302" s="4">
        <v>1</v>
      </c>
      <c r="C302" s="4">
        <v>0</v>
      </c>
      <c r="D302" s="5">
        <f>B302^2/(B302+C302)</f>
        <v>1</v>
      </c>
    </row>
    <row r="303" spans="1:4" ht="18" customHeight="1" x14ac:dyDescent="0.25">
      <c r="A303" s="8" t="s">
        <v>852</v>
      </c>
      <c r="B303" s="4">
        <v>1</v>
      </c>
      <c r="C303" s="4">
        <v>0</v>
      </c>
      <c r="D303" s="5">
        <f>B303^2/(B303+C303)</f>
        <v>1</v>
      </c>
    </row>
    <row r="304" spans="1:4" ht="18" customHeight="1" x14ac:dyDescent="0.25">
      <c r="A304" s="8" t="s">
        <v>869</v>
      </c>
      <c r="B304" s="4">
        <v>1</v>
      </c>
      <c r="C304" s="4">
        <v>0</v>
      </c>
      <c r="D304" s="5">
        <f>B304^2/(B304+C304)</f>
        <v>1</v>
      </c>
    </row>
    <row r="305" spans="1:4" ht="18" customHeight="1" x14ac:dyDescent="0.25">
      <c r="A305" s="8" t="s">
        <v>874</v>
      </c>
      <c r="B305" s="4">
        <v>1</v>
      </c>
      <c r="C305" s="4">
        <v>0</v>
      </c>
      <c r="D305" s="5">
        <f>B305^2/(B305+C305)</f>
        <v>1</v>
      </c>
    </row>
    <row r="306" spans="1:4" ht="18" customHeight="1" x14ac:dyDescent="0.25">
      <c r="A306" s="8" t="s">
        <v>875</v>
      </c>
      <c r="B306" s="4">
        <v>1</v>
      </c>
      <c r="C306" s="4">
        <v>0</v>
      </c>
      <c r="D306" s="5">
        <f>B306^2/(B306+C306)</f>
        <v>1</v>
      </c>
    </row>
    <row r="307" spans="1:4" ht="18" customHeight="1" x14ac:dyDescent="0.25">
      <c r="A307" s="8" t="s">
        <v>878</v>
      </c>
      <c r="B307" s="4">
        <v>1</v>
      </c>
      <c r="C307" s="4">
        <v>0</v>
      </c>
      <c r="D307" s="5">
        <f>B307^2/(B307+C307)</f>
        <v>1</v>
      </c>
    </row>
    <row r="308" spans="1:4" ht="18" customHeight="1" x14ac:dyDescent="0.25">
      <c r="A308" s="8" t="s">
        <v>887</v>
      </c>
      <c r="B308" s="4">
        <v>1</v>
      </c>
      <c r="C308" s="4">
        <v>0</v>
      </c>
      <c r="D308" s="5">
        <f>B308^2/(B308+C308)</f>
        <v>1</v>
      </c>
    </row>
    <row r="309" spans="1:4" ht="18" customHeight="1" x14ac:dyDescent="0.25">
      <c r="A309" s="8" t="s">
        <v>891</v>
      </c>
      <c r="B309" s="4">
        <v>1</v>
      </c>
      <c r="C309" s="4">
        <v>0</v>
      </c>
      <c r="D309" s="5">
        <f>B309^2/(B309+C309)</f>
        <v>1</v>
      </c>
    </row>
    <row r="310" spans="1:4" ht="18" customHeight="1" x14ac:dyDescent="0.25">
      <c r="A310" s="8" t="s">
        <v>896</v>
      </c>
      <c r="B310" s="4">
        <v>1</v>
      </c>
      <c r="C310" s="4">
        <v>0</v>
      </c>
      <c r="D310" s="5">
        <f>B310^2/(B310+C310)</f>
        <v>1</v>
      </c>
    </row>
    <row r="311" spans="1:4" ht="18" customHeight="1" x14ac:dyDescent="0.25">
      <c r="A311" s="8" t="s">
        <v>897</v>
      </c>
      <c r="B311" s="4">
        <v>1</v>
      </c>
      <c r="C311" s="4">
        <v>0</v>
      </c>
      <c r="D311" s="5">
        <f>B311^2/(B311+C311)</f>
        <v>1</v>
      </c>
    </row>
    <row r="312" spans="1:4" ht="18" customHeight="1" x14ac:dyDescent="0.25">
      <c r="A312" s="8" t="s">
        <v>910</v>
      </c>
      <c r="B312" s="4">
        <v>1</v>
      </c>
      <c r="C312" s="4">
        <v>0</v>
      </c>
      <c r="D312" s="5">
        <f>B312^2/(B312+C312)</f>
        <v>1</v>
      </c>
    </row>
    <row r="313" spans="1:4" ht="18" customHeight="1" x14ac:dyDescent="0.25">
      <c r="A313" s="8" t="s">
        <v>916</v>
      </c>
      <c r="B313" s="4">
        <v>1</v>
      </c>
      <c r="C313" s="4">
        <v>0</v>
      </c>
      <c r="D313" s="5">
        <f>B313^2/(B313+C313)</f>
        <v>1</v>
      </c>
    </row>
    <row r="314" spans="1:4" ht="18" customHeight="1" x14ac:dyDescent="0.25">
      <c r="A314" s="8" t="s">
        <v>921</v>
      </c>
      <c r="B314" s="4">
        <v>1</v>
      </c>
      <c r="C314" s="4">
        <v>0</v>
      </c>
      <c r="D314" s="5">
        <f>B314^2/(B314+C314)</f>
        <v>1</v>
      </c>
    </row>
    <row r="315" spans="1:4" ht="18" customHeight="1" x14ac:dyDescent="0.25">
      <c r="A315" s="8" t="s">
        <v>924</v>
      </c>
      <c r="B315" s="4">
        <v>1</v>
      </c>
      <c r="C315" s="4">
        <v>0</v>
      </c>
      <c r="D315" s="5">
        <f>B315^2/(B315+C315)</f>
        <v>1</v>
      </c>
    </row>
    <row r="316" spans="1:4" ht="18" customHeight="1" x14ac:dyDescent="0.25">
      <c r="A316" s="8" t="s">
        <v>925</v>
      </c>
      <c r="B316" s="4">
        <v>1</v>
      </c>
      <c r="C316" s="4">
        <v>0</v>
      </c>
      <c r="D316" s="5">
        <f>B316^2/(B316+C316)</f>
        <v>1</v>
      </c>
    </row>
    <row r="317" spans="1:4" ht="18" customHeight="1" x14ac:dyDescent="0.25">
      <c r="A317" s="8" t="s">
        <v>927</v>
      </c>
      <c r="B317" s="4">
        <v>1</v>
      </c>
      <c r="C317" s="4">
        <v>0</v>
      </c>
      <c r="D317" s="5">
        <f>B317^2/(B317+C317)</f>
        <v>1</v>
      </c>
    </row>
    <row r="318" spans="1:4" ht="18" customHeight="1" x14ac:dyDescent="0.25">
      <c r="A318" s="8" t="s">
        <v>933</v>
      </c>
      <c r="B318" s="4">
        <v>1</v>
      </c>
      <c r="C318" s="4">
        <v>0</v>
      </c>
      <c r="D318" s="5">
        <f>B318^2/(B318+C318)</f>
        <v>1</v>
      </c>
    </row>
    <row r="319" spans="1:4" ht="18" customHeight="1" x14ac:dyDescent="0.25">
      <c r="A319" s="8" t="s">
        <v>934</v>
      </c>
      <c r="B319" s="4">
        <v>1</v>
      </c>
      <c r="C319" s="4">
        <v>0</v>
      </c>
      <c r="D319" s="5">
        <f>B319^2/(B319+C319)</f>
        <v>1</v>
      </c>
    </row>
    <row r="320" spans="1:4" ht="18" customHeight="1" x14ac:dyDescent="0.25">
      <c r="A320" s="8" t="s">
        <v>939</v>
      </c>
      <c r="B320" s="4">
        <v>1</v>
      </c>
      <c r="C320" s="4">
        <v>0</v>
      </c>
      <c r="D320" s="5">
        <f>B320^2/(B320+C320)</f>
        <v>1</v>
      </c>
    </row>
    <row r="321" spans="1:4" ht="18" customHeight="1" x14ac:dyDescent="0.25">
      <c r="A321" s="8" t="s">
        <v>947</v>
      </c>
      <c r="B321" s="4">
        <v>1</v>
      </c>
      <c r="C321" s="4">
        <v>0</v>
      </c>
      <c r="D321" s="5">
        <f>B321^2/(B321+C321)</f>
        <v>1</v>
      </c>
    </row>
    <row r="322" spans="1:4" ht="18" customHeight="1" x14ac:dyDescent="0.25">
      <c r="A322" s="8" t="s">
        <v>949</v>
      </c>
      <c r="B322" s="4">
        <v>1</v>
      </c>
      <c r="C322" s="4">
        <v>0</v>
      </c>
      <c r="D322" s="5">
        <f>B322^2/(B322+C322)</f>
        <v>1</v>
      </c>
    </row>
    <row r="323" spans="1:4" ht="18" customHeight="1" x14ac:dyDescent="0.25">
      <c r="A323" s="8" t="s">
        <v>952</v>
      </c>
      <c r="B323" s="4">
        <v>1</v>
      </c>
      <c r="C323" s="4">
        <v>0</v>
      </c>
      <c r="D323" s="5">
        <f>B323^2/(B323+C323)</f>
        <v>1</v>
      </c>
    </row>
    <row r="324" spans="1:4" ht="18" customHeight="1" x14ac:dyDescent="0.25">
      <c r="A324" s="8" t="s">
        <v>959</v>
      </c>
      <c r="B324" s="4">
        <v>1</v>
      </c>
      <c r="C324" s="4">
        <v>0</v>
      </c>
      <c r="D324" s="5">
        <f>B324^2/(B324+C324)</f>
        <v>1</v>
      </c>
    </row>
    <row r="325" spans="1:4" ht="18" customHeight="1" x14ac:dyDescent="0.25">
      <c r="A325" s="8" t="s">
        <v>960</v>
      </c>
      <c r="B325" s="4">
        <v>1</v>
      </c>
      <c r="C325" s="4">
        <v>0</v>
      </c>
      <c r="D325" s="5">
        <f>B325^2/(B325+C325)</f>
        <v>1</v>
      </c>
    </row>
    <row r="326" spans="1:4" ht="18" customHeight="1" x14ac:dyDescent="0.25">
      <c r="A326" s="8" t="s">
        <v>962</v>
      </c>
      <c r="B326" s="4">
        <v>1</v>
      </c>
      <c r="C326" s="4">
        <v>0</v>
      </c>
      <c r="D326" s="5">
        <f>B326^2/(B326+C326)</f>
        <v>1</v>
      </c>
    </row>
    <row r="327" spans="1:4" ht="18" customHeight="1" x14ac:dyDescent="0.25">
      <c r="A327" s="8" t="s">
        <v>973</v>
      </c>
      <c r="B327" s="4">
        <v>1</v>
      </c>
      <c r="C327" s="4">
        <v>0</v>
      </c>
      <c r="D327" s="5">
        <f>B327^2/(B327+C327)</f>
        <v>1</v>
      </c>
    </row>
    <row r="328" spans="1:4" ht="18" customHeight="1" x14ac:dyDescent="0.25">
      <c r="A328" s="8" t="s">
        <v>974</v>
      </c>
      <c r="B328" s="4">
        <v>1</v>
      </c>
      <c r="C328" s="4">
        <v>0</v>
      </c>
      <c r="D328" s="5">
        <f>B328^2/(B328+C328)</f>
        <v>1</v>
      </c>
    </row>
    <row r="329" spans="1:4" ht="18" customHeight="1" x14ac:dyDescent="0.25">
      <c r="A329" s="8" t="s">
        <v>975</v>
      </c>
      <c r="B329" s="4">
        <v>1</v>
      </c>
      <c r="C329" s="4">
        <v>0</v>
      </c>
      <c r="D329" s="5">
        <f>B329^2/(B329+C329)</f>
        <v>1</v>
      </c>
    </row>
    <row r="330" spans="1:4" ht="18" customHeight="1" x14ac:dyDescent="0.25">
      <c r="A330" s="8" t="s">
        <v>976</v>
      </c>
      <c r="B330" s="4">
        <v>1</v>
      </c>
      <c r="C330" s="4">
        <v>0</v>
      </c>
      <c r="D330" s="5">
        <f>B330^2/(B330+C330)</f>
        <v>1</v>
      </c>
    </row>
    <row r="331" spans="1:4" ht="18" customHeight="1" x14ac:dyDescent="0.25">
      <c r="A331" s="8" t="s">
        <v>978</v>
      </c>
      <c r="B331" s="4">
        <v>1</v>
      </c>
      <c r="C331" s="4">
        <v>0</v>
      </c>
      <c r="D331" s="5">
        <f>B331^2/(B331+C331)</f>
        <v>1</v>
      </c>
    </row>
    <row r="332" spans="1:4" ht="18" customHeight="1" x14ac:dyDescent="0.25">
      <c r="A332" s="8" t="s">
        <v>981</v>
      </c>
      <c r="B332" s="4">
        <v>1</v>
      </c>
      <c r="C332" s="4">
        <v>0</v>
      </c>
      <c r="D332" s="5">
        <f>B332^2/(B332+C332)</f>
        <v>1</v>
      </c>
    </row>
    <row r="333" spans="1:4" ht="18" customHeight="1" x14ac:dyDescent="0.25">
      <c r="A333" s="11" t="s">
        <v>985</v>
      </c>
      <c r="B333" s="4">
        <v>1</v>
      </c>
      <c r="C333" s="4">
        <v>0</v>
      </c>
      <c r="D333" s="5">
        <f>B333^2/(B333+C333)</f>
        <v>1</v>
      </c>
    </row>
    <row r="334" spans="1:4" ht="18" customHeight="1" x14ac:dyDescent="0.25">
      <c r="A334" s="8" t="s">
        <v>991</v>
      </c>
      <c r="B334" s="4">
        <v>1</v>
      </c>
      <c r="C334" s="4">
        <v>0</v>
      </c>
      <c r="D334" s="5">
        <f>B334^2/(B334+C334)</f>
        <v>1</v>
      </c>
    </row>
    <row r="335" spans="1:4" ht="18" customHeight="1" x14ac:dyDescent="0.25">
      <c r="A335" s="8" t="s">
        <v>993</v>
      </c>
      <c r="B335" s="4">
        <v>1</v>
      </c>
      <c r="C335" s="4">
        <v>0</v>
      </c>
      <c r="D335" s="5">
        <f>B335^2/(B335+C335)</f>
        <v>1</v>
      </c>
    </row>
    <row r="336" spans="1:4" ht="18" customHeight="1" x14ac:dyDescent="0.25">
      <c r="A336" s="8" t="s">
        <v>999</v>
      </c>
      <c r="B336" s="4">
        <v>1</v>
      </c>
      <c r="C336" s="4">
        <v>0</v>
      </c>
      <c r="D336" s="5">
        <f>B336^2/(B336+C336)</f>
        <v>1</v>
      </c>
    </row>
    <row r="337" spans="1:4" ht="18" customHeight="1" x14ac:dyDescent="0.25">
      <c r="A337" s="8" t="s">
        <v>1000</v>
      </c>
      <c r="B337" s="4">
        <v>1</v>
      </c>
      <c r="C337" s="4">
        <v>0</v>
      </c>
      <c r="D337" s="5">
        <f>B337^2/(B337+C337)</f>
        <v>1</v>
      </c>
    </row>
    <row r="338" spans="1:4" ht="18" customHeight="1" x14ac:dyDescent="0.25">
      <c r="A338" s="8" t="s">
        <v>1001</v>
      </c>
      <c r="B338" s="4">
        <v>1</v>
      </c>
      <c r="C338" s="4">
        <v>0</v>
      </c>
      <c r="D338" s="5">
        <f>B338^2/(B338+C338)</f>
        <v>1</v>
      </c>
    </row>
    <row r="339" spans="1:4" ht="18" customHeight="1" x14ac:dyDescent="0.25">
      <c r="A339" s="8" t="s">
        <v>1012</v>
      </c>
      <c r="B339" s="4">
        <v>1</v>
      </c>
      <c r="C339" s="4">
        <v>0</v>
      </c>
      <c r="D339" s="5">
        <f>B339^2/(B339+C339)</f>
        <v>1</v>
      </c>
    </row>
    <row r="340" spans="1:4" ht="18" customHeight="1" x14ac:dyDescent="0.25">
      <c r="A340" s="8" t="s">
        <v>1015</v>
      </c>
      <c r="B340" s="4">
        <v>1</v>
      </c>
      <c r="C340" s="4">
        <v>0</v>
      </c>
      <c r="D340" s="5">
        <f>B340^2/(B340+C340)</f>
        <v>1</v>
      </c>
    </row>
    <row r="341" spans="1:4" ht="18" customHeight="1" x14ac:dyDescent="0.25">
      <c r="A341" s="8" t="s">
        <v>1016</v>
      </c>
      <c r="B341" s="4">
        <v>1</v>
      </c>
      <c r="C341" s="4">
        <v>0</v>
      </c>
      <c r="D341" s="5">
        <f>B341^2/(B341+C341)</f>
        <v>1</v>
      </c>
    </row>
    <row r="342" spans="1:4" ht="18" customHeight="1" x14ac:dyDescent="0.25">
      <c r="A342" s="8" t="s">
        <v>1017</v>
      </c>
      <c r="B342" s="4">
        <v>1</v>
      </c>
      <c r="C342" s="4">
        <v>0</v>
      </c>
      <c r="D342" s="5">
        <f>B342^2/(B342+C342)</f>
        <v>1</v>
      </c>
    </row>
    <row r="343" spans="1:4" ht="18" customHeight="1" x14ac:dyDescent="0.25">
      <c r="A343" s="8" t="s">
        <v>1023</v>
      </c>
      <c r="B343" s="4">
        <v>1</v>
      </c>
      <c r="C343" s="4">
        <v>0</v>
      </c>
      <c r="D343" s="5">
        <f>B343^2/(B343+C343)</f>
        <v>1</v>
      </c>
    </row>
    <row r="344" spans="1:4" ht="18" customHeight="1" x14ac:dyDescent="0.25">
      <c r="A344" s="8" t="s">
        <v>1025</v>
      </c>
      <c r="B344" s="4">
        <v>1</v>
      </c>
      <c r="C344" s="4">
        <v>0</v>
      </c>
      <c r="D344" s="5">
        <f>B344^2/(B344+C344)</f>
        <v>1</v>
      </c>
    </row>
    <row r="345" spans="1:4" ht="18" customHeight="1" x14ac:dyDescent="0.25">
      <c r="A345" s="8" t="s">
        <v>1026</v>
      </c>
      <c r="B345" s="4">
        <v>1</v>
      </c>
      <c r="C345" s="4">
        <v>0</v>
      </c>
      <c r="D345" s="5">
        <f>B345^2/(B345+C345)</f>
        <v>1</v>
      </c>
    </row>
    <row r="346" spans="1:4" ht="18" customHeight="1" x14ac:dyDescent="0.25">
      <c r="A346" s="8" t="s">
        <v>1029</v>
      </c>
      <c r="B346" s="4">
        <v>1</v>
      </c>
      <c r="C346" s="4">
        <v>0</v>
      </c>
      <c r="D346" s="5">
        <f>B346^2/(B346+C346)</f>
        <v>1</v>
      </c>
    </row>
    <row r="347" spans="1:4" ht="18" customHeight="1" x14ac:dyDescent="0.25">
      <c r="A347" s="8" t="s">
        <v>1035</v>
      </c>
      <c r="B347" s="4">
        <v>1</v>
      </c>
      <c r="C347" s="4">
        <v>0</v>
      </c>
      <c r="D347" s="5">
        <f>B347^2/(B347+C347)</f>
        <v>1</v>
      </c>
    </row>
    <row r="348" spans="1:4" ht="18" customHeight="1" x14ac:dyDescent="0.25">
      <c r="A348" s="8" t="s">
        <v>1036</v>
      </c>
      <c r="B348" s="4">
        <v>1</v>
      </c>
      <c r="C348" s="4">
        <v>0</v>
      </c>
      <c r="D348" s="5">
        <f>B348^2/(B348+C348)</f>
        <v>1</v>
      </c>
    </row>
    <row r="349" spans="1:4" ht="18" customHeight="1" x14ac:dyDescent="0.25">
      <c r="A349" s="8" t="s">
        <v>1039</v>
      </c>
      <c r="B349" s="4">
        <v>1</v>
      </c>
      <c r="C349" s="4">
        <v>0</v>
      </c>
      <c r="D349" s="5">
        <f>B349^2/(B349+C349)</f>
        <v>1</v>
      </c>
    </row>
    <row r="350" spans="1:4" ht="18" customHeight="1" x14ac:dyDescent="0.25">
      <c r="A350" s="8" t="s">
        <v>1045</v>
      </c>
      <c r="B350" s="4">
        <v>1</v>
      </c>
      <c r="C350" s="4">
        <v>0</v>
      </c>
      <c r="D350" s="5">
        <f>B350^2/(B350+C350)</f>
        <v>1</v>
      </c>
    </row>
    <row r="351" spans="1:4" ht="18" customHeight="1" x14ac:dyDescent="0.25">
      <c r="A351" s="8" t="s">
        <v>1049</v>
      </c>
      <c r="B351" s="4">
        <v>1</v>
      </c>
      <c r="C351" s="4">
        <v>0</v>
      </c>
      <c r="D351" s="5">
        <f>B351^2/(B351+C351)</f>
        <v>1</v>
      </c>
    </row>
    <row r="352" spans="1:4" ht="18" customHeight="1" x14ac:dyDescent="0.25">
      <c r="A352" s="8" t="s">
        <v>1052</v>
      </c>
      <c r="B352" s="4">
        <v>1</v>
      </c>
      <c r="C352" s="4">
        <v>0</v>
      </c>
      <c r="D352" s="5">
        <f>B352^2/(B352+C352)</f>
        <v>1</v>
      </c>
    </row>
    <row r="353" spans="1:4" ht="18" customHeight="1" x14ac:dyDescent="0.25">
      <c r="A353" s="8" t="s">
        <v>1054</v>
      </c>
      <c r="B353" s="4">
        <v>1</v>
      </c>
      <c r="C353" s="4">
        <v>0</v>
      </c>
      <c r="D353" s="5">
        <f>B353^2/(B353+C353)</f>
        <v>1</v>
      </c>
    </row>
    <row r="354" spans="1:4" ht="18" customHeight="1" x14ac:dyDescent="0.25">
      <c r="A354" s="8" t="s">
        <v>1059</v>
      </c>
      <c r="B354" s="4">
        <v>1</v>
      </c>
      <c r="C354" s="4">
        <v>0</v>
      </c>
      <c r="D354" s="5">
        <f>B354^2/(B354+C354)</f>
        <v>1</v>
      </c>
    </row>
    <row r="355" spans="1:4" ht="18" customHeight="1" x14ac:dyDescent="0.25">
      <c r="A355" s="8" t="s">
        <v>1066</v>
      </c>
      <c r="B355" s="4">
        <v>1</v>
      </c>
      <c r="C355" s="4">
        <v>0</v>
      </c>
      <c r="D355" s="5">
        <f>B355^2/(B355+C355)</f>
        <v>1</v>
      </c>
    </row>
    <row r="356" spans="1:4" ht="18" customHeight="1" x14ac:dyDescent="0.25">
      <c r="A356" s="8" t="s">
        <v>1068</v>
      </c>
      <c r="B356" s="4">
        <v>1</v>
      </c>
      <c r="C356" s="4">
        <v>0</v>
      </c>
      <c r="D356" s="5">
        <f>B356^2/(B356+C356)</f>
        <v>1</v>
      </c>
    </row>
    <row r="357" spans="1:4" ht="18" customHeight="1" x14ac:dyDescent="0.25">
      <c r="A357" s="8" t="s">
        <v>1070</v>
      </c>
      <c r="B357" s="4">
        <v>1</v>
      </c>
      <c r="C357" s="4">
        <v>0</v>
      </c>
      <c r="D357" s="5">
        <f>B357^2/(B357+C357)</f>
        <v>1</v>
      </c>
    </row>
    <row r="358" spans="1:4" ht="18" customHeight="1" x14ac:dyDescent="0.25">
      <c r="A358" s="8" t="s">
        <v>1084</v>
      </c>
      <c r="B358" s="4">
        <v>1</v>
      </c>
      <c r="C358" s="4">
        <v>0</v>
      </c>
      <c r="D358" s="5">
        <f>B358^2/(B358+C358)</f>
        <v>1</v>
      </c>
    </row>
    <row r="359" spans="1:4" ht="18" customHeight="1" x14ac:dyDescent="0.25">
      <c r="A359" s="8" t="s">
        <v>1085</v>
      </c>
      <c r="B359" s="4">
        <v>1</v>
      </c>
      <c r="C359" s="4">
        <v>0</v>
      </c>
      <c r="D359" s="5">
        <f>B359^2/(B359+C359)</f>
        <v>1</v>
      </c>
    </row>
    <row r="360" spans="1:4" ht="18" customHeight="1" x14ac:dyDescent="0.25">
      <c r="A360" s="8" t="s">
        <v>1093</v>
      </c>
      <c r="B360" s="4">
        <v>1</v>
      </c>
      <c r="C360" s="4">
        <v>0</v>
      </c>
      <c r="D360" s="5">
        <f>B360^2/(B360+C360)</f>
        <v>1</v>
      </c>
    </row>
    <row r="361" spans="1:4" ht="18" customHeight="1" x14ac:dyDescent="0.25">
      <c r="A361" s="8" t="s">
        <v>1102</v>
      </c>
      <c r="B361" s="4">
        <v>1</v>
      </c>
      <c r="C361" s="4">
        <v>0</v>
      </c>
      <c r="D361" s="5">
        <f>B361^2/(B361+C361)</f>
        <v>1</v>
      </c>
    </row>
    <row r="362" spans="1:4" ht="18" customHeight="1" x14ac:dyDescent="0.25">
      <c r="A362" s="8" t="s">
        <v>1104</v>
      </c>
      <c r="B362" s="4">
        <v>1</v>
      </c>
      <c r="C362" s="4">
        <v>0</v>
      </c>
      <c r="D362" s="5">
        <f>B362^2/(B362+C362)</f>
        <v>1</v>
      </c>
    </row>
    <row r="363" spans="1:4" ht="18" customHeight="1" x14ac:dyDescent="0.25">
      <c r="A363" s="8" t="s">
        <v>1105</v>
      </c>
      <c r="B363" s="4">
        <v>1</v>
      </c>
      <c r="C363" s="4">
        <v>0</v>
      </c>
      <c r="D363" s="5">
        <f>B363^2/(B363+C363)</f>
        <v>1</v>
      </c>
    </row>
    <row r="364" spans="1:4" ht="18" customHeight="1" x14ac:dyDescent="0.25">
      <c r="A364" s="8" t="s">
        <v>1107</v>
      </c>
      <c r="B364" s="4">
        <v>1</v>
      </c>
      <c r="C364" s="4">
        <v>0</v>
      </c>
      <c r="D364" s="5">
        <f>B364^2/(B364+C364)</f>
        <v>1</v>
      </c>
    </row>
    <row r="365" spans="1:4" ht="18" customHeight="1" x14ac:dyDescent="0.25">
      <c r="A365" s="8" t="s">
        <v>1115</v>
      </c>
      <c r="B365" s="4">
        <v>1</v>
      </c>
      <c r="C365" s="4">
        <v>0</v>
      </c>
      <c r="D365" s="5">
        <f>B365^2/(B365+C365)</f>
        <v>1</v>
      </c>
    </row>
    <row r="366" spans="1:4" ht="18" customHeight="1" x14ac:dyDescent="0.25">
      <c r="A366" s="8" t="s">
        <v>1118</v>
      </c>
      <c r="B366" s="4">
        <v>1</v>
      </c>
      <c r="C366" s="4">
        <v>0</v>
      </c>
      <c r="D366" s="5">
        <f>B366^2/(B366+C366)</f>
        <v>1</v>
      </c>
    </row>
    <row r="367" spans="1:4" ht="18" customHeight="1" x14ac:dyDescent="0.25">
      <c r="A367" s="8" t="s">
        <v>1122</v>
      </c>
      <c r="B367" s="4">
        <v>1</v>
      </c>
      <c r="C367" s="4">
        <v>0</v>
      </c>
      <c r="D367" s="5">
        <f>B367^2/(B367+C367)</f>
        <v>1</v>
      </c>
    </row>
    <row r="368" spans="1:4" ht="18" customHeight="1" x14ac:dyDescent="0.25">
      <c r="A368" s="8" t="s">
        <v>241</v>
      </c>
      <c r="B368" s="4">
        <v>1</v>
      </c>
      <c r="C368" s="4">
        <v>0</v>
      </c>
      <c r="D368" s="5">
        <f>B368^2/(B368+C368)</f>
        <v>1</v>
      </c>
    </row>
    <row r="369" spans="1:4" ht="18" customHeight="1" x14ac:dyDescent="0.25">
      <c r="A369" s="8" t="s">
        <v>1123</v>
      </c>
      <c r="B369" s="4">
        <v>1</v>
      </c>
      <c r="C369" s="4">
        <v>0</v>
      </c>
      <c r="D369" s="5">
        <f>B369^2/(B369+C369)</f>
        <v>1</v>
      </c>
    </row>
    <row r="370" spans="1:4" ht="18" customHeight="1" x14ac:dyDescent="0.25">
      <c r="A370" s="8" t="s">
        <v>1127</v>
      </c>
      <c r="B370" s="4">
        <v>1</v>
      </c>
      <c r="C370" s="4">
        <v>0</v>
      </c>
      <c r="D370" s="5">
        <f>B370^2/(B370+C370)</f>
        <v>1</v>
      </c>
    </row>
    <row r="371" spans="1:4" ht="18" customHeight="1" x14ac:dyDescent="0.25">
      <c r="A371" s="8" t="s">
        <v>1128</v>
      </c>
      <c r="B371" s="4">
        <v>1</v>
      </c>
      <c r="C371" s="4">
        <v>0</v>
      </c>
      <c r="D371" s="5">
        <f>B371^2/(B371+C371)</f>
        <v>1</v>
      </c>
    </row>
    <row r="372" spans="1:4" ht="18" customHeight="1" x14ac:dyDescent="0.25">
      <c r="A372" s="8" t="s">
        <v>1129</v>
      </c>
      <c r="B372" s="4">
        <v>1</v>
      </c>
      <c r="C372" s="4">
        <v>0</v>
      </c>
      <c r="D372" s="5">
        <f>B372^2/(B372+C372)</f>
        <v>1</v>
      </c>
    </row>
    <row r="373" spans="1:4" ht="18" customHeight="1" x14ac:dyDescent="0.25">
      <c r="A373" s="8" t="s">
        <v>1134</v>
      </c>
      <c r="B373" s="4">
        <v>1</v>
      </c>
      <c r="C373" s="4">
        <v>0</v>
      </c>
      <c r="D373" s="5">
        <f>B373^2/(B373+C373)</f>
        <v>1</v>
      </c>
    </row>
    <row r="374" spans="1:4" ht="18" customHeight="1" x14ac:dyDescent="0.25">
      <c r="A374" s="8" t="s">
        <v>1135</v>
      </c>
      <c r="B374" s="4">
        <v>1</v>
      </c>
      <c r="C374" s="4">
        <v>0</v>
      </c>
      <c r="D374" s="5">
        <f>B374^2/(B374+C374)</f>
        <v>1</v>
      </c>
    </row>
    <row r="375" spans="1:4" ht="18" customHeight="1" x14ac:dyDescent="0.25">
      <c r="A375" s="8" t="s">
        <v>1136</v>
      </c>
      <c r="B375" s="4">
        <v>1</v>
      </c>
      <c r="C375" s="4">
        <v>0</v>
      </c>
      <c r="D375" s="5">
        <f>B375^2/(B375+C375)</f>
        <v>1</v>
      </c>
    </row>
    <row r="376" spans="1:4" ht="18" customHeight="1" x14ac:dyDescent="0.25">
      <c r="A376" s="8" t="s">
        <v>1140</v>
      </c>
      <c r="B376" s="4">
        <v>1</v>
      </c>
      <c r="C376" s="4">
        <v>0</v>
      </c>
      <c r="D376" s="5">
        <f>B376^2/(B376+C376)</f>
        <v>1</v>
      </c>
    </row>
    <row r="377" spans="1:4" ht="18" customHeight="1" x14ac:dyDescent="0.25">
      <c r="A377" s="8" t="s">
        <v>1083</v>
      </c>
      <c r="B377" s="4">
        <v>4</v>
      </c>
      <c r="C377" s="4">
        <v>15</v>
      </c>
      <c r="D377" s="5">
        <f>B377^2/(B377+C377)</f>
        <v>0.84210526315789469</v>
      </c>
    </row>
    <row r="378" spans="1:4" ht="18" customHeight="1" x14ac:dyDescent="0.25">
      <c r="A378" s="8" t="s">
        <v>606</v>
      </c>
      <c r="B378" s="4">
        <v>3</v>
      </c>
      <c r="C378" s="4">
        <v>8</v>
      </c>
      <c r="D378" s="5">
        <f>B378^2/(B378+C378)</f>
        <v>0.81818181818181823</v>
      </c>
    </row>
    <row r="379" spans="1:4" ht="18" customHeight="1" x14ac:dyDescent="0.25">
      <c r="A379" s="8" t="s">
        <v>737</v>
      </c>
      <c r="B379" s="4">
        <v>2</v>
      </c>
      <c r="C379" s="4">
        <v>3</v>
      </c>
      <c r="D379" s="5">
        <f>B379^2/(B379+C379)</f>
        <v>0.8</v>
      </c>
    </row>
    <row r="380" spans="1:4" ht="18" customHeight="1" x14ac:dyDescent="0.25">
      <c r="A380" s="8" t="s">
        <v>676</v>
      </c>
      <c r="B380" s="4">
        <v>2</v>
      </c>
      <c r="C380" s="4">
        <v>3</v>
      </c>
      <c r="D380" s="5">
        <f>B380^2/(B380+C380)</f>
        <v>0.8</v>
      </c>
    </row>
    <row r="381" spans="1:4" ht="18" customHeight="1" x14ac:dyDescent="0.25">
      <c r="A381" s="11" t="s">
        <v>413</v>
      </c>
      <c r="B381" s="4">
        <v>2</v>
      </c>
      <c r="C381" s="4">
        <v>4</v>
      </c>
      <c r="D381" s="5">
        <f>B381^2/(B381+C381)</f>
        <v>0.66666666666666663</v>
      </c>
    </row>
    <row r="382" spans="1:4" ht="18" customHeight="1" x14ac:dyDescent="0.25">
      <c r="A382" s="8" t="s">
        <v>690</v>
      </c>
      <c r="B382" s="4">
        <v>2</v>
      </c>
      <c r="C382" s="4">
        <v>5</v>
      </c>
      <c r="D382" s="5">
        <f>B382^2/(B382+C382)</f>
        <v>0.5714285714285714</v>
      </c>
    </row>
    <row r="383" spans="1:4" ht="18" customHeight="1" x14ac:dyDescent="0.25">
      <c r="A383" s="8" t="s">
        <v>547</v>
      </c>
      <c r="B383" s="4">
        <v>3</v>
      </c>
      <c r="C383" s="4">
        <v>13</v>
      </c>
      <c r="D383" s="5">
        <f>B383^2/(B383+C383)</f>
        <v>0.5625</v>
      </c>
    </row>
    <row r="384" spans="1:4" ht="18" customHeight="1" x14ac:dyDescent="0.25">
      <c r="A384" s="8" t="s">
        <v>1109</v>
      </c>
      <c r="B384" s="4">
        <v>2</v>
      </c>
      <c r="C384" s="4">
        <v>6</v>
      </c>
      <c r="D384" s="5">
        <f>B384^2/(B384+C384)</f>
        <v>0.5</v>
      </c>
    </row>
    <row r="385" spans="1:4" ht="18" customHeight="1" x14ac:dyDescent="0.25">
      <c r="A385" s="8" t="s">
        <v>880</v>
      </c>
      <c r="B385" s="4">
        <v>1</v>
      </c>
      <c r="C385" s="4">
        <v>1</v>
      </c>
      <c r="D385" s="5">
        <f>B385^2/(B385+C385)</f>
        <v>0.5</v>
      </c>
    </row>
    <row r="386" spans="1:4" ht="18" customHeight="1" x14ac:dyDescent="0.25">
      <c r="A386" s="8" t="s">
        <v>727</v>
      </c>
      <c r="B386" s="4">
        <v>1</v>
      </c>
      <c r="C386" s="4">
        <v>1</v>
      </c>
      <c r="D386" s="5">
        <f>B386^2/(B386+C386)</f>
        <v>0.5</v>
      </c>
    </row>
    <row r="387" spans="1:4" ht="18" customHeight="1" x14ac:dyDescent="0.25">
      <c r="A387" s="8" t="s">
        <v>672</v>
      </c>
      <c r="B387" s="4">
        <v>1</v>
      </c>
      <c r="C387" s="4">
        <v>1</v>
      </c>
      <c r="D387" s="5">
        <f>B387^2/(B387+C387)</f>
        <v>0.5</v>
      </c>
    </row>
    <row r="388" spans="1:4" ht="18" customHeight="1" x14ac:dyDescent="0.25">
      <c r="A388" s="8" t="s">
        <v>723</v>
      </c>
      <c r="B388" s="4">
        <v>1</v>
      </c>
      <c r="C388" s="4">
        <v>1</v>
      </c>
      <c r="D388" s="5">
        <f>B388^2/(B388+C388)</f>
        <v>0.5</v>
      </c>
    </row>
    <row r="389" spans="1:4" ht="18" customHeight="1" x14ac:dyDescent="0.25">
      <c r="A389" s="8" t="s">
        <v>652</v>
      </c>
      <c r="B389" s="4">
        <v>1</v>
      </c>
      <c r="C389" s="4">
        <v>1</v>
      </c>
      <c r="D389" s="5">
        <f>B389^2/(B389+C389)</f>
        <v>0.5</v>
      </c>
    </row>
    <row r="390" spans="1:4" ht="18" customHeight="1" x14ac:dyDescent="0.25">
      <c r="A390" s="8" t="s">
        <v>445</v>
      </c>
      <c r="B390" s="4">
        <v>1</v>
      </c>
      <c r="C390" s="4">
        <v>1</v>
      </c>
      <c r="D390" s="5">
        <f>B390^2/(B390+C390)</f>
        <v>0.5</v>
      </c>
    </row>
    <row r="391" spans="1:4" ht="18" customHeight="1" x14ac:dyDescent="0.25">
      <c r="A391" s="11" t="s">
        <v>366</v>
      </c>
      <c r="B391" s="4">
        <v>1</v>
      </c>
      <c r="C391" s="4">
        <v>1</v>
      </c>
      <c r="D391" s="5">
        <f>B391^2/(B391+C391)</f>
        <v>0.5</v>
      </c>
    </row>
    <row r="392" spans="1:4" ht="18" customHeight="1" x14ac:dyDescent="0.25">
      <c r="A392" s="8" t="s">
        <v>488</v>
      </c>
      <c r="B392" s="4">
        <v>1</v>
      </c>
      <c r="C392" s="4">
        <v>1</v>
      </c>
      <c r="D392" s="5">
        <f>B392^2/(B392+C392)</f>
        <v>0.5</v>
      </c>
    </row>
    <row r="393" spans="1:4" ht="18" customHeight="1" x14ac:dyDescent="0.25">
      <c r="A393" s="8" t="s">
        <v>519</v>
      </c>
      <c r="B393" s="4">
        <v>1</v>
      </c>
      <c r="C393" s="4">
        <v>1</v>
      </c>
      <c r="D393" s="5">
        <f>B393^2/(B393+C393)</f>
        <v>0.5</v>
      </c>
    </row>
    <row r="394" spans="1:4" ht="18" customHeight="1" x14ac:dyDescent="0.25">
      <c r="A394" s="8" t="s">
        <v>549</v>
      </c>
      <c r="B394" s="4">
        <v>1</v>
      </c>
      <c r="C394" s="4">
        <v>1</v>
      </c>
      <c r="D394" s="5">
        <f>B394^2/(B394+C394)</f>
        <v>0.5</v>
      </c>
    </row>
    <row r="395" spans="1:4" ht="18" customHeight="1" x14ac:dyDescent="0.25">
      <c r="A395" s="8" t="s">
        <v>558</v>
      </c>
      <c r="B395" s="4">
        <v>1</v>
      </c>
      <c r="C395" s="4">
        <v>1</v>
      </c>
      <c r="D395" s="5">
        <f>B395^2/(B395+C395)</f>
        <v>0.5</v>
      </c>
    </row>
    <row r="396" spans="1:4" ht="18" customHeight="1" x14ac:dyDescent="0.25">
      <c r="A396" s="8" t="s">
        <v>552</v>
      </c>
      <c r="B396" s="4">
        <v>1</v>
      </c>
      <c r="C396" s="4">
        <v>1</v>
      </c>
      <c r="D396" s="5">
        <f>B396^2/(B396+C396)</f>
        <v>0.5</v>
      </c>
    </row>
    <row r="397" spans="1:4" ht="18" customHeight="1" x14ac:dyDescent="0.25">
      <c r="A397" s="8" t="s">
        <v>593</v>
      </c>
      <c r="B397" s="4">
        <v>1</v>
      </c>
      <c r="C397" s="4">
        <v>1</v>
      </c>
      <c r="D397" s="5">
        <f>B397^2/(B397+C397)</f>
        <v>0.5</v>
      </c>
    </row>
    <row r="398" spans="1:4" ht="18" customHeight="1" x14ac:dyDescent="0.25">
      <c r="A398" s="8" t="s">
        <v>599</v>
      </c>
      <c r="B398" s="4">
        <v>1</v>
      </c>
      <c r="C398" s="4">
        <v>1</v>
      </c>
      <c r="D398" s="5">
        <f>B398^2/(B398+C398)</f>
        <v>0.5</v>
      </c>
    </row>
    <row r="399" spans="1:4" ht="18" customHeight="1" x14ac:dyDescent="0.25">
      <c r="A399" s="8" t="s">
        <v>628</v>
      </c>
      <c r="B399" s="4">
        <v>1</v>
      </c>
      <c r="C399" s="4">
        <v>1</v>
      </c>
      <c r="D399" s="5">
        <f>B399^2/(B399+C399)</f>
        <v>0.5</v>
      </c>
    </row>
    <row r="400" spans="1:4" ht="18" customHeight="1" x14ac:dyDescent="0.25">
      <c r="A400" s="8" t="s">
        <v>635</v>
      </c>
      <c r="B400" s="4">
        <v>1</v>
      </c>
      <c r="C400" s="4">
        <v>1</v>
      </c>
      <c r="D400" s="5">
        <f>B400^2/(B400+C400)</f>
        <v>0.5</v>
      </c>
    </row>
    <row r="401" spans="1:4" ht="18" customHeight="1" x14ac:dyDescent="0.25">
      <c r="A401" s="8" t="s">
        <v>639</v>
      </c>
      <c r="B401" s="4">
        <v>1</v>
      </c>
      <c r="C401" s="4">
        <v>1</v>
      </c>
      <c r="D401" s="5">
        <f>B401^2/(B401+C401)</f>
        <v>0.5</v>
      </c>
    </row>
    <row r="402" spans="1:4" ht="18" customHeight="1" x14ac:dyDescent="0.25">
      <c r="A402" s="8" t="s">
        <v>645</v>
      </c>
      <c r="B402" s="4">
        <v>1</v>
      </c>
      <c r="C402" s="4">
        <v>1</v>
      </c>
      <c r="D402" s="5">
        <f>B402^2/(B402+C402)</f>
        <v>0.5</v>
      </c>
    </row>
    <row r="403" spans="1:4" ht="18" customHeight="1" x14ac:dyDescent="0.25">
      <c r="A403" s="8" t="s">
        <v>646</v>
      </c>
      <c r="B403" s="4">
        <v>1</v>
      </c>
      <c r="C403" s="4">
        <v>1</v>
      </c>
      <c r="D403" s="5">
        <f>B403^2/(B403+C403)</f>
        <v>0.5</v>
      </c>
    </row>
    <row r="404" spans="1:4" ht="18" customHeight="1" x14ac:dyDescent="0.25">
      <c r="A404" s="8" t="s">
        <v>658</v>
      </c>
      <c r="B404" s="4">
        <v>1</v>
      </c>
      <c r="C404" s="4">
        <v>1</v>
      </c>
      <c r="D404" s="5">
        <f>B404^2/(B404+C404)</f>
        <v>0.5</v>
      </c>
    </row>
    <row r="405" spans="1:4" ht="18" customHeight="1" x14ac:dyDescent="0.25">
      <c r="A405" s="8" t="s">
        <v>673</v>
      </c>
      <c r="B405" s="4">
        <v>1</v>
      </c>
      <c r="C405" s="4">
        <v>1</v>
      </c>
      <c r="D405" s="5">
        <f>B405^2/(B405+C405)</f>
        <v>0.5</v>
      </c>
    </row>
    <row r="406" spans="1:4" ht="18" customHeight="1" x14ac:dyDescent="0.25">
      <c r="A406" s="8" t="s">
        <v>504</v>
      </c>
      <c r="B406" s="4">
        <v>1</v>
      </c>
      <c r="C406" s="4">
        <v>1</v>
      </c>
      <c r="D406" s="5">
        <f>B406^2/(B406+C406)</f>
        <v>0.5</v>
      </c>
    </row>
    <row r="407" spans="1:4" ht="18" customHeight="1" x14ac:dyDescent="0.25">
      <c r="A407" s="8" t="s">
        <v>437</v>
      </c>
      <c r="B407" s="4">
        <v>1</v>
      </c>
      <c r="C407" s="4">
        <v>1</v>
      </c>
      <c r="D407" s="5">
        <f>B407^2/(B407+C407)</f>
        <v>0.5</v>
      </c>
    </row>
    <row r="408" spans="1:4" ht="18" customHeight="1" x14ac:dyDescent="0.25">
      <c r="A408" s="8" t="s">
        <v>708</v>
      </c>
      <c r="B408" s="4">
        <v>1</v>
      </c>
      <c r="C408" s="4">
        <v>1</v>
      </c>
      <c r="D408" s="5">
        <f>B408^2/(B408+C408)</f>
        <v>0.5</v>
      </c>
    </row>
    <row r="409" spans="1:4" ht="18" customHeight="1" x14ac:dyDescent="0.25">
      <c r="A409" s="8" t="s">
        <v>717</v>
      </c>
      <c r="B409" s="4">
        <v>1</v>
      </c>
      <c r="C409" s="4">
        <v>1</v>
      </c>
      <c r="D409" s="5">
        <f>B409^2/(B409+C409)</f>
        <v>0.5</v>
      </c>
    </row>
    <row r="410" spans="1:4" ht="18" customHeight="1" x14ac:dyDescent="0.25">
      <c r="A410" s="8" t="s">
        <v>731</v>
      </c>
      <c r="B410" s="4">
        <v>1</v>
      </c>
      <c r="C410" s="4">
        <v>1</v>
      </c>
      <c r="D410" s="5">
        <f>B410^2/(B410+C410)</f>
        <v>0.5</v>
      </c>
    </row>
    <row r="411" spans="1:4" ht="18" customHeight="1" x14ac:dyDescent="0.25">
      <c r="A411" s="8" t="s">
        <v>733</v>
      </c>
      <c r="B411" s="4">
        <v>1</v>
      </c>
      <c r="C411" s="4">
        <v>1</v>
      </c>
      <c r="D411" s="5">
        <f>B411^2/(B411+C411)</f>
        <v>0.5</v>
      </c>
    </row>
    <row r="412" spans="1:4" ht="18" customHeight="1" x14ac:dyDescent="0.25">
      <c r="A412" s="8" t="s">
        <v>754</v>
      </c>
      <c r="B412" s="4">
        <v>1</v>
      </c>
      <c r="C412" s="4">
        <v>1</v>
      </c>
      <c r="D412" s="5">
        <f>B412^2/(B412+C412)</f>
        <v>0.5</v>
      </c>
    </row>
    <row r="413" spans="1:4" ht="18" customHeight="1" x14ac:dyDescent="0.25">
      <c r="A413" s="8" t="s">
        <v>762</v>
      </c>
      <c r="B413" s="4">
        <v>1</v>
      </c>
      <c r="C413" s="4">
        <v>1</v>
      </c>
      <c r="D413" s="5">
        <f>B413^2/(B413+C413)</f>
        <v>0.5</v>
      </c>
    </row>
    <row r="414" spans="1:4" ht="18" customHeight="1" x14ac:dyDescent="0.25">
      <c r="A414" s="8" t="s">
        <v>767</v>
      </c>
      <c r="B414" s="4">
        <v>1</v>
      </c>
      <c r="C414" s="4">
        <v>1</v>
      </c>
      <c r="D414" s="5">
        <f>B414^2/(B414+C414)</f>
        <v>0.5</v>
      </c>
    </row>
    <row r="415" spans="1:4" ht="18" customHeight="1" x14ac:dyDescent="0.25">
      <c r="A415" s="8" t="s">
        <v>769</v>
      </c>
      <c r="B415" s="4">
        <v>1</v>
      </c>
      <c r="C415" s="4">
        <v>1</v>
      </c>
      <c r="D415" s="5">
        <f>B415^2/(B415+C415)</f>
        <v>0.5</v>
      </c>
    </row>
    <row r="416" spans="1:4" ht="18" customHeight="1" x14ac:dyDescent="0.25">
      <c r="A416" s="8" t="s">
        <v>776</v>
      </c>
      <c r="B416" s="4">
        <v>1</v>
      </c>
      <c r="C416" s="4">
        <v>1</v>
      </c>
      <c r="D416" s="5">
        <f>B416^2/(B416+C416)</f>
        <v>0.5</v>
      </c>
    </row>
    <row r="417" spans="1:4" ht="18" customHeight="1" x14ac:dyDescent="0.25">
      <c r="A417" s="8" t="s">
        <v>787</v>
      </c>
      <c r="B417" s="4">
        <v>1</v>
      </c>
      <c r="C417" s="4">
        <v>1</v>
      </c>
      <c r="D417" s="5">
        <f>B417^2/(B417+C417)</f>
        <v>0.5</v>
      </c>
    </row>
    <row r="418" spans="1:4" ht="18" customHeight="1" x14ac:dyDescent="0.25">
      <c r="A418" s="8" t="s">
        <v>789</v>
      </c>
      <c r="B418" s="4">
        <v>1</v>
      </c>
      <c r="C418" s="4">
        <v>1</v>
      </c>
      <c r="D418" s="5">
        <f>B418^2/(B418+C418)</f>
        <v>0.5</v>
      </c>
    </row>
    <row r="419" spans="1:4" ht="18" customHeight="1" x14ac:dyDescent="0.25">
      <c r="A419" s="8" t="s">
        <v>811</v>
      </c>
      <c r="B419" s="4">
        <v>1</v>
      </c>
      <c r="C419" s="4">
        <v>1</v>
      </c>
      <c r="D419" s="5">
        <f>B419^2/(B419+C419)</f>
        <v>0.5</v>
      </c>
    </row>
    <row r="420" spans="1:4" ht="18" customHeight="1" x14ac:dyDescent="0.25">
      <c r="A420" s="8" t="s">
        <v>821</v>
      </c>
      <c r="B420" s="4">
        <v>1</v>
      </c>
      <c r="C420" s="4">
        <v>1</v>
      </c>
      <c r="D420" s="5">
        <f>B420^2/(B420+C420)</f>
        <v>0.5</v>
      </c>
    </row>
    <row r="421" spans="1:4" ht="18" customHeight="1" x14ac:dyDescent="0.25">
      <c r="A421" s="8" t="s">
        <v>825</v>
      </c>
      <c r="B421" s="4">
        <v>1</v>
      </c>
      <c r="C421" s="4">
        <v>1</v>
      </c>
      <c r="D421" s="5">
        <f>B421^2/(B421+C421)</f>
        <v>0.5</v>
      </c>
    </row>
    <row r="422" spans="1:4" ht="18" customHeight="1" x14ac:dyDescent="0.25">
      <c r="A422" s="8" t="s">
        <v>833</v>
      </c>
      <c r="B422" s="4">
        <v>1</v>
      </c>
      <c r="C422" s="4">
        <v>1</v>
      </c>
      <c r="D422" s="5">
        <f>B422^2/(B422+C422)</f>
        <v>0.5</v>
      </c>
    </row>
    <row r="423" spans="1:4" ht="18" customHeight="1" x14ac:dyDescent="0.25">
      <c r="A423" s="8" t="s">
        <v>836</v>
      </c>
      <c r="B423" s="4">
        <v>1</v>
      </c>
      <c r="C423" s="4">
        <v>1</v>
      </c>
      <c r="D423" s="5">
        <f>B423^2/(B423+C423)</f>
        <v>0.5</v>
      </c>
    </row>
    <row r="424" spans="1:4" ht="18" customHeight="1" x14ac:dyDescent="0.25">
      <c r="A424" s="8" t="s">
        <v>848</v>
      </c>
      <c r="B424" s="4">
        <v>1</v>
      </c>
      <c r="C424" s="4">
        <v>1</v>
      </c>
      <c r="D424" s="5">
        <f>B424^2/(B424+C424)</f>
        <v>0.5</v>
      </c>
    </row>
    <row r="425" spans="1:4" ht="18" customHeight="1" x14ac:dyDescent="0.25">
      <c r="A425" s="8" t="s">
        <v>855</v>
      </c>
      <c r="B425" s="4">
        <v>1</v>
      </c>
      <c r="C425" s="4">
        <v>1</v>
      </c>
      <c r="D425" s="5">
        <f>B425^2/(B425+C425)</f>
        <v>0.5</v>
      </c>
    </row>
    <row r="426" spans="1:4" ht="18" customHeight="1" x14ac:dyDescent="0.25">
      <c r="A426" s="8" t="s">
        <v>854</v>
      </c>
      <c r="B426" s="4">
        <v>1</v>
      </c>
      <c r="C426" s="4">
        <v>1</v>
      </c>
      <c r="D426" s="5">
        <f>B426^2/(B426+C426)</f>
        <v>0.5</v>
      </c>
    </row>
    <row r="427" spans="1:4" ht="18" customHeight="1" x14ac:dyDescent="0.25">
      <c r="A427" s="8" t="s">
        <v>877</v>
      </c>
      <c r="B427" s="4">
        <v>1</v>
      </c>
      <c r="C427" s="4">
        <v>1</v>
      </c>
      <c r="D427" s="5">
        <f>B427^2/(B427+C427)</f>
        <v>0.5</v>
      </c>
    </row>
    <row r="428" spans="1:4" ht="18" customHeight="1" x14ac:dyDescent="0.25">
      <c r="A428" s="8" t="s">
        <v>889</v>
      </c>
      <c r="B428" s="4">
        <v>1</v>
      </c>
      <c r="C428" s="4">
        <v>1</v>
      </c>
      <c r="D428" s="5">
        <f>B428^2/(B428+C428)</f>
        <v>0.5</v>
      </c>
    </row>
    <row r="429" spans="1:4" ht="18" customHeight="1" x14ac:dyDescent="0.25">
      <c r="A429" s="8" t="s">
        <v>898</v>
      </c>
      <c r="B429" s="4">
        <v>1</v>
      </c>
      <c r="C429" s="4">
        <v>1</v>
      </c>
      <c r="D429" s="5">
        <f>B429^2/(B429+C429)</f>
        <v>0.5</v>
      </c>
    </row>
    <row r="430" spans="1:4" ht="18" customHeight="1" x14ac:dyDescent="0.25">
      <c r="A430" s="8" t="s">
        <v>912</v>
      </c>
      <c r="B430" s="4">
        <v>1</v>
      </c>
      <c r="C430" s="4">
        <v>1</v>
      </c>
      <c r="D430" s="5">
        <f>B430^2/(B430+C430)</f>
        <v>0.5</v>
      </c>
    </row>
    <row r="431" spans="1:4" ht="18" customHeight="1" x14ac:dyDescent="0.25">
      <c r="A431" s="8" t="s">
        <v>917</v>
      </c>
      <c r="B431" s="4">
        <v>1</v>
      </c>
      <c r="C431" s="4">
        <v>1</v>
      </c>
      <c r="D431" s="5">
        <f>B431^2/(B431+C431)</f>
        <v>0.5</v>
      </c>
    </row>
    <row r="432" spans="1:4" ht="18" customHeight="1" x14ac:dyDescent="0.25">
      <c r="A432" s="8" t="s">
        <v>928</v>
      </c>
      <c r="B432" s="4">
        <v>1</v>
      </c>
      <c r="C432" s="4">
        <v>1</v>
      </c>
      <c r="D432" s="5">
        <f>B432^2/(B432+C432)</f>
        <v>0.5</v>
      </c>
    </row>
    <row r="433" spans="1:4" ht="18" customHeight="1" x14ac:dyDescent="0.25">
      <c r="A433" s="8" t="s">
        <v>929</v>
      </c>
      <c r="B433" s="4">
        <v>1</v>
      </c>
      <c r="C433" s="4">
        <v>1</v>
      </c>
      <c r="D433" s="5">
        <f>B433^2/(B433+C433)</f>
        <v>0.5</v>
      </c>
    </row>
    <row r="434" spans="1:4" ht="18" customHeight="1" x14ac:dyDescent="0.25">
      <c r="A434" s="8" t="s">
        <v>943</v>
      </c>
      <c r="B434" s="4">
        <v>1</v>
      </c>
      <c r="C434" s="4">
        <v>1</v>
      </c>
      <c r="D434" s="5">
        <f>B434^2/(B434+C434)</f>
        <v>0.5</v>
      </c>
    </row>
    <row r="435" spans="1:4" ht="18" customHeight="1" x14ac:dyDescent="0.25">
      <c r="A435" s="8" t="s">
        <v>963</v>
      </c>
      <c r="B435" s="4">
        <v>1</v>
      </c>
      <c r="C435" s="4">
        <v>1</v>
      </c>
      <c r="D435" s="5">
        <f>B435^2/(B435+C435)</f>
        <v>0.5</v>
      </c>
    </row>
    <row r="436" spans="1:4" ht="18" customHeight="1" x14ac:dyDescent="0.25">
      <c r="A436" s="8" t="s">
        <v>964</v>
      </c>
      <c r="B436" s="4">
        <v>1</v>
      </c>
      <c r="C436" s="4">
        <v>1</v>
      </c>
      <c r="D436" s="5">
        <f>B436^2/(B436+C436)</f>
        <v>0.5</v>
      </c>
    </row>
    <row r="437" spans="1:4" ht="18" customHeight="1" x14ac:dyDescent="0.25">
      <c r="A437" s="8" t="s">
        <v>966</v>
      </c>
      <c r="B437" s="4">
        <v>1</v>
      </c>
      <c r="C437" s="4">
        <v>1</v>
      </c>
      <c r="D437" s="5">
        <f>B437^2/(B437+C437)</f>
        <v>0.5</v>
      </c>
    </row>
    <row r="438" spans="1:4" ht="18" customHeight="1" x14ac:dyDescent="0.25">
      <c r="A438" s="8" t="s">
        <v>987</v>
      </c>
      <c r="B438" s="4">
        <v>1</v>
      </c>
      <c r="C438" s="4">
        <v>1</v>
      </c>
      <c r="D438" s="5">
        <f>B438^2/(B438+C438)</f>
        <v>0.5</v>
      </c>
    </row>
    <row r="439" spans="1:4" ht="18" customHeight="1" x14ac:dyDescent="0.25">
      <c r="A439" s="8" t="s">
        <v>996</v>
      </c>
      <c r="B439" s="4">
        <v>1</v>
      </c>
      <c r="C439" s="4">
        <v>1</v>
      </c>
      <c r="D439" s="5">
        <f>B439^2/(B439+C439)</f>
        <v>0.5</v>
      </c>
    </row>
    <row r="440" spans="1:4" ht="18" customHeight="1" x14ac:dyDescent="0.25">
      <c r="A440" s="8" t="s">
        <v>1021</v>
      </c>
      <c r="B440" s="4">
        <v>1</v>
      </c>
      <c r="C440" s="4">
        <v>1</v>
      </c>
      <c r="D440" s="5">
        <f>B440^2/(B440+C440)</f>
        <v>0.5</v>
      </c>
    </row>
    <row r="441" spans="1:4" ht="18" customHeight="1" x14ac:dyDescent="0.25">
      <c r="A441" s="8" t="s">
        <v>1027</v>
      </c>
      <c r="B441" s="4">
        <v>1</v>
      </c>
      <c r="C441" s="4">
        <v>1</v>
      </c>
      <c r="D441" s="5">
        <f>B441^2/(B441+C441)</f>
        <v>0.5</v>
      </c>
    </row>
    <row r="442" spans="1:4" ht="18" customHeight="1" x14ac:dyDescent="0.25">
      <c r="A442" s="8" t="s">
        <v>1051</v>
      </c>
      <c r="B442" s="4">
        <v>1</v>
      </c>
      <c r="C442" s="4">
        <v>1</v>
      </c>
      <c r="D442" s="5">
        <f>B442^2/(B442+C442)</f>
        <v>0.5</v>
      </c>
    </row>
    <row r="443" spans="1:4" ht="18" customHeight="1" x14ac:dyDescent="0.25">
      <c r="A443" s="8" t="s">
        <v>1057</v>
      </c>
      <c r="B443" s="4">
        <v>1</v>
      </c>
      <c r="C443" s="4">
        <v>1</v>
      </c>
      <c r="D443" s="5">
        <f>B443^2/(B443+C443)</f>
        <v>0.5</v>
      </c>
    </row>
    <row r="444" spans="1:4" ht="18" customHeight="1" x14ac:dyDescent="0.25">
      <c r="A444" s="8" t="s">
        <v>1062</v>
      </c>
      <c r="B444" s="4">
        <v>1</v>
      </c>
      <c r="C444" s="4">
        <v>1</v>
      </c>
      <c r="D444" s="5">
        <f>B444^2/(B444+C444)</f>
        <v>0.5</v>
      </c>
    </row>
    <row r="445" spans="1:4" ht="18" customHeight="1" x14ac:dyDescent="0.25">
      <c r="A445" s="11" t="s">
        <v>1072</v>
      </c>
      <c r="B445" s="4">
        <v>1</v>
      </c>
      <c r="C445" s="4">
        <v>1</v>
      </c>
      <c r="D445" s="5">
        <f>B445^2/(B445+C445)</f>
        <v>0.5</v>
      </c>
    </row>
    <row r="446" spans="1:4" ht="18" customHeight="1" x14ac:dyDescent="0.25">
      <c r="A446" s="8" t="s">
        <v>1087</v>
      </c>
      <c r="B446" s="4">
        <v>1</v>
      </c>
      <c r="C446" s="4">
        <v>1</v>
      </c>
      <c r="D446" s="5">
        <f>B446^2/(B446+C446)</f>
        <v>0.5</v>
      </c>
    </row>
    <row r="447" spans="1:4" ht="18" customHeight="1" x14ac:dyDescent="0.25">
      <c r="A447" s="8" t="s">
        <v>1075</v>
      </c>
      <c r="B447" s="4">
        <v>1</v>
      </c>
      <c r="C447" s="4">
        <v>1</v>
      </c>
      <c r="D447" s="5">
        <f>B447^2/(B447+C447)</f>
        <v>0.5</v>
      </c>
    </row>
    <row r="448" spans="1:4" ht="18" customHeight="1" x14ac:dyDescent="0.25">
      <c r="A448" s="8" t="s">
        <v>1099</v>
      </c>
      <c r="B448" s="4">
        <v>1</v>
      </c>
      <c r="C448" s="4">
        <v>1</v>
      </c>
      <c r="D448" s="5">
        <f>B448^2/(B448+C448)</f>
        <v>0.5</v>
      </c>
    </row>
    <row r="449" spans="1:4" ht="18" customHeight="1" x14ac:dyDescent="0.25">
      <c r="A449" s="8" t="s">
        <v>1101</v>
      </c>
      <c r="B449" s="4">
        <v>1</v>
      </c>
      <c r="C449" s="4">
        <v>1</v>
      </c>
      <c r="D449" s="5">
        <f>B449^2/(B449+C449)</f>
        <v>0.5</v>
      </c>
    </row>
    <row r="450" spans="1:4" ht="18" customHeight="1" x14ac:dyDescent="0.25">
      <c r="A450" s="8" t="s">
        <v>938</v>
      </c>
      <c r="B450" s="4">
        <v>2</v>
      </c>
      <c r="C450" s="4">
        <v>7</v>
      </c>
      <c r="D450" s="5">
        <f>B450^2/(B450+C450)</f>
        <v>0.44444444444444442</v>
      </c>
    </row>
    <row r="451" spans="1:4" ht="18" customHeight="1" x14ac:dyDescent="0.25">
      <c r="A451" s="8" t="s">
        <v>600</v>
      </c>
      <c r="B451" s="4">
        <v>1</v>
      </c>
      <c r="C451" s="4">
        <v>2</v>
      </c>
      <c r="D451" s="5">
        <f>B451^2/(B451+C451)</f>
        <v>0.33333333333333331</v>
      </c>
    </row>
    <row r="452" spans="1:4" ht="18" customHeight="1" x14ac:dyDescent="0.25">
      <c r="A452" s="8" t="s">
        <v>510</v>
      </c>
      <c r="B452" s="4">
        <v>1</v>
      </c>
      <c r="C452" s="4">
        <v>2</v>
      </c>
      <c r="D452" s="5">
        <f>B452^2/(B452+C452)</f>
        <v>0.33333333333333331</v>
      </c>
    </row>
    <row r="453" spans="1:4" ht="18" customHeight="1" x14ac:dyDescent="0.25">
      <c r="A453" s="8" t="s">
        <v>407</v>
      </c>
      <c r="B453" s="4">
        <v>1</v>
      </c>
      <c r="C453" s="4">
        <v>2</v>
      </c>
      <c r="D453" s="5">
        <f>B453^2/(B453+C453)</f>
        <v>0.33333333333333331</v>
      </c>
    </row>
    <row r="454" spans="1:4" ht="18" customHeight="1" x14ac:dyDescent="0.25">
      <c r="A454" s="8" t="s">
        <v>371</v>
      </c>
      <c r="B454" s="4">
        <v>1</v>
      </c>
      <c r="C454" s="4">
        <v>2</v>
      </c>
      <c r="D454" s="5">
        <f>B454^2/(B454+C454)</f>
        <v>0.33333333333333331</v>
      </c>
    </row>
    <row r="455" spans="1:4" ht="18" customHeight="1" x14ac:dyDescent="0.25">
      <c r="A455" s="8" t="s">
        <v>419</v>
      </c>
      <c r="B455" s="4">
        <v>1</v>
      </c>
      <c r="C455" s="4">
        <v>2</v>
      </c>
      <c r="D455" s="5">
        <f>B455^2/(B455+C455)</f>
        <v>0.33333333333333331</v>
      </c>
    </row>
    <row r="456" spans="1:4" ht="18" customHeight="1" x14ac:dyDescent="0.25">
      <c r="A456" s="8" t="s">
        <v>430</v>
      </c>
      <c r="B456" s="4">
        <v>1</v>
      </c>
      <c r="C456" s="4">
        <v>2</v>
      </c>
      <c r="D456" s="5">
        <f>B456^2/(B456+C456)</f>
        <v>0.33333333333333331</v>
      </c>
    </row>
    <row r="457" spans="1:4" ht="18" customHeight="1" x14ac:dyDescent="0.25">
      <c r="A457" s="8" t="s">
        <v>487</v>
      </c>
      <c r="B457" s="4">
        <v>1</v>
      </c>
      <c r="C457" s="4">
        <v>2</v>
      </c>
      <c r="D457" s="5">
        <f>B457^2/(B457+C457)</f>
        <v>0.33333333333333331</v>
      </c>
    </row>
    <row r="458" spans="1:4" ht="18" customHeight="1" x14ac:dyDescent="0.25">
      <c r="A458" s="8" t="s">
        <v>739</v>
      </c>
      <c r="B458" s="4">
        <v>1</v>
      </c>
      <c r="C458" s="4">
        <v>2</v>
      </c>
      <c r="D458" s="5">
        <f>B458^2/(B458+C458)</f>
        <v>0.33333333333333331</v>
      </c>
    </row>
    <row r="459" spans="1:4" ht="18" customHeight="1" x14ac:dyDescent="0.25">
      <c r="A459" s="8" t="s">
        <v>806</v>
      </c>
      <c r="B459" s="4">
        <v>1</v>
      </c>
      <c r="C459" s="4">
        <v>2</v>
      </c>
      <c r="D459" s="5">
        <f>B459^2/(B459+C459)</f>
        <v>0.33333333333333331</v>
      </c>
    </row>
    <row r="460" spans="1:4" ht="18" customHeight="1" x14ac:dyDescent="0.25">
      <c r="A460" s="8" t="s">
        <v>834</v>
      </c>
      <c r="B460" s="4">
        <v>1</v>
      </c>
      <c r="C460" s="4">
        <v>2</v>
      </c>
      <c r="D460" s="5">
        <f>B460^2/(B460+C460)</f>
        <v>0.33333333333333331</v>
      </c>
    </row>
    <row r="461" spans="1:4" ht="18" customHeight="1" x14ac:dyDescent="0.25">
      <c r="A461" s="8" t="s">
        <v>853</v>
      </c>
      <c r="B461" s="4">
        <v>1</v>
      </c>
      <c r="C461" s="4">
        <v>2</v>
      </c>
      <c r="D461" s="5">
        <f>B461^2/(B461+C461)</f>
        <v>0.33333333333333331</v>
      </c>
    </row>
    <row r="462" spans="1:4" ht="18" customHeight="1" x14ac:dyDescent="0.25">
      <c r="A462" s="8" t="s">
        <v>930</v>
      </c>
      <c r="B462" s="4">
        <v>1</v>
      </c>
      <c r="C462" s="4">
        <v>2</v>
      </c>
      <c r="D462" s="5">
        <f>B462^2/(B462+C462)</f>
        <v>0.33333333333333331</v>
      </c>
    </row>
    <row r="463" spans="1:4" ht="18" customHeight="1" x14ac:dyDescent="0.25">
      <c r="A463" s="8" t="s">
        <v>955</v>
      </c>
      <c r="B463" s="4">
        <v>1</v>
      </c>
      <c r="C463" s="4">
        <v>2</v>
      </c>
      <c r="D463" s="5">
        <f>B463^2/(B463+C463)</f>
        <v>0.33333333333333331</v>
      </c>
    </row>
    <row r="464" spans="1:4" ht="18" customHeight="1" x14ac:dyDescent="0.25">
      <c r="A464" s="8" t="s">
        <v>1031</v>
      </c>
      <c r="B464" s="4">
        <v>1</v>
      </c>
      <c r="C464" s="4">
        <v>2</v>
      </c>
      <c r="D464" s="5">
        <f>B464^2/(B464+C464)</f>
        <v>0.33333333333333331</v>
      </c>
    </row>
    <row r="465" spans="1:4" ht="18" customHeight="1" x14ac:dyDescent="0.25">
      <c r="A465" s="8" t="s">
        <v>1050</v>
      </c>
      <c r="B465" s="4">
        <v>1</v>
      </c>
      <c r="C465" s="4">
        <v>2</v>
      </c>
      <c r="D465" s="5">
        <f>B465^2/(B465+C465)</f>
        <v>0.33333333333333331</v>
      </c>
    </row>
    <row r="466" spans="1:4" ht="18" customHeight="1" x14ac:dyDescent="0.25">
      <c r="A466" s="8" t="s">
        <v>893</v>
      </c>
      <c r="B466" s="4">
        <v>1</v>
      </c>
      <c r="C466" s="4">
        <v>3</v>
      </c>
      <c r="D466" s="5">
        <f>B466^2/(B466+C466)</f>
        <v>0.25</v>
      </c>
    </row>
    <row r="467" spans="1:4" ht="18" customHeight="1" x14ac:dyDescent="0.25">
      <c r="A467" s="8" t="s">
        <v>905</v>
      </c>
      <c r="B467" s="4">
        <v>1</v>
      </c>
      <c r="C467" s="4">
        <v>3</v>
      </c>
      <c r="D467" s="5">
        <f>B467^2/(B467+C467)</f>
        <v>0.25</v>
      </c>
    </row>
    <row r="468" spans="1:4" ht="18" customHeight="1" x14ac:dyDescent="0.25">
      <c r="A468" s="8" t="s">
        <v>568</v>
      </c>
      <c r="B468" s="4">
        <v>1</v>
      </c>
      <c r="C468" s="4">
        <v>3</v>
      </c>
      <c r="D468" s="5">
        <f>B468^2/(B468+C468)</f>
        <v>0.25</v>
      </c>
    </row>
    <row r="469" spans="1:4" ht="18" customHeight="1" x14ac:dyDescent="0.25">
      <c r="A469" s="8" t="s">
        <v>369</v>
      </c>
      <c r="B469" s="4">
        <v>1</v>
      </c>
      <c r="C469" s="4">
        <v>3</v>
      </c>
      <c r="D469" s="5">
        <f>B469^2/(B469+C469)</f>
        <v>0.25</v>
      </c>
    </row>
    <row r="470" spans="1:4" ht="18" customHeight="1" x14ac:dyDescent="0.25">
      <c r="A470" s="8" t="s">
        <v>970</v>
      </c>
      <c r="B470" s="4">
        <v>1</v>
      </c>
      <c r="C470" s="4">
        <v>3</v>
      </c>
      <c r="D470" s="5">
        <f>B470^2/(B470+C470)</f>
        <v>0.25</v>
      </c>
    </row>
    <row r="471" spans="1:4" ht="18" customHeight="1" x14ac:dyDescent="0.25">
      <c r="A471" s="8" t="s">
        <v>1033</v>
      </c>
      <c r="B471" s="4">
        <v>1</v>
      </c>
      <c r="C471" s="4">
        <v>3</v>
      </c>
      <c r="D471" s="5">
        <f>B471^2/(B471+C471)</f>
        <v>0.25</v>
      </c>
    </row>
    <row r="472" spans="1:4" ht="18" customHeight="1" x14ac:dyDescent="0.25">
      <c r="A472" s="8" t="s">
        <v>1060</v>
      </c>
      <c r="B472" s="4">
        <v>1</v>
      </c>
      <c r="C472" s="4">
        <v>3</v>
      </c>
      <c r="D472" s="5">
        <f>B472^2/(B472+C472)</f>
        <v>0.25</v>
      </c>
    </row>
    <row r="473" spans="1:4" ht="18" customHeight="1" x14ac:dyDescent="0.25">
      <c r="A473" s="8" t="s">
        <v>397</v>
      </c>
      <c r="B473" s="4">
        <v>1</v>
      </c>
      <c r="C473" s="4">
        <v>4</v>
      </c>
      <c r="D473" s="5">
        <f>B473^2/(B473+C473)</f>
        <v>0.2</v>
      </c>
    </row>
    <row r="474" spans="1:4" ht="18" customHeight="1" x14ac:dyDescent="0.25">
      <c r="A474" s="8" t="s">
        <v>832</v>
      </c>
      <c r="B474" s="4">
        <v>1</v>
      </c>
      <c r="C474" s="4">
        <v>4</v>
      </c>
      <c r="D474" s="5">
        <f>B474^2/(B474+C474)</f>
        <v>0.2</v>
      </c>
    </row>
    <row r="475" spans="1:4" ht="18" customHeight="1" x14ac:dyDescent="0.25">
      <c r="A475" s="8" t="s">
        <v>396</v>
      </c>
      <c r="B475" s="4">
        <v>0</v>
      </c>
      <c r="C475" s="4">
        <v>1</v>
      </c>
      <c r="D475" s="5">
        <f>B475^2/(B475+C475)</f>
        <v>0</v>
      </c>
    </row>
    <row r="476" spans="1:4" ht="18" customHeight="1" x14ac:dyDescent="0.25">
      <c r="A476" s="8" t="s">
        <v>398</v>
      </c>
      <c r="B476" s="4">
        <v>0</v>
      </c>
      <c r="C476" s="4">
        <v>1</v>
      </c>
      <c r="D476" s="5">
        <f>B476^2/(B476+C476)</f>
        <v>0</v>
      </c>
    </row>
    <row r="477" spans="1:4" ht="18" customHeight="1" x14ac:dyDescent="0.25">
      <c r="A477" s="8" t="s">
        <v>399</v>
      </c>
      <c r="B477" s="4">
        <v>0</v>
      </c>
      <c r="C477" s="4">
        <v>1</v>
      </c>
      <c r="D477" s="5">
        <f>B477^2/(B477+C477)</f>
        <v>0</v>
      </c>
    </row>
    <row r="478" spans="1:4" ht="18" customHeight="1" x14ac:dyDescent="0.25">
      <c r="A478" s="8" t="s">
        <v>403</v>
      </c>
      <c r="B478" s="4">
        <v>0</v>
      </c>
      <c r="C478" s="4">
        <v>1</v>
      </c>
      <c r="D478" s="5">
        <f>B478^2/(B478+C478)</f>
        <v>0</v>
      </c>
    </row>
    <row r="479" spans="1:4" ht="18" customHeight="1" x14ac:dyDescent="0.25">
      <c r="A479" s="8" t="s">
        <v>411</v>
      </c>
      <c r="B479" s="4">
        <v>0</v>
      </c>
      <c r="C479" s="4">
        <v>1</v>
      </c>
      <c r="D479" s="5">
        <f>B479^2/(B479+C479)</f>
        <v>0</v>
      </c>
    </row>
    <row r="480" spans="1:4" ht="18" customHeight="1" x14ac:dyDescent="0.25">
      <c r="A480" s="8" t="s">
        <v>225</v>
      </c>
      <c r="B480" s="4">
        <v>0</v>
      </c>
      <c r="C480" s="4">
        <v>1</v>
      </c>
      <c r="D480" s="5">
        <f>B480^2/(B480+C480)</f>
        <v>0</v>
      </c>
    </row>
    <row r="481" spans="1:4" ht="18" customHeight="1" x14ac:dyDescent="0.25">
      <c r="A481" s="8" t="s">
        <v>413</v>
      </c>
      <c r="B481" s="4">
        <v>0</v>
      </c>
      <c r="C481" s="4">
        <v>1</v>
      </c>
      <c r="D481" s="5">
        <f>B481^2/(B481+C481)</f>
        <v>0</v>
      </c>
    </row>
    <row r="482" spans="1:4" ht="18" customHeight="1" x14ac:dyDescent="0.25">
      <c r="A482" s="8" t="s">
        <v>415</v>
      </c>
      <c r="B482" s="4">
        <v>0</v>
      </c>
      <c r="C482" s="4">
        <v>1</v>
      </c>
      <c r="D482" s="5">
        <f>B482^2/(B482+C482)</f>
        <v>0</v>
      </c>
    </row>
    <row r="483" spans="1:4" ht="18" customHeight="1" x14ac:dyDescent="0.25">
      <c r="A483" s="8" t="s">
        <v>420</v>
      </c>
      <c r="B483" s="4">
        <v>0</v>
      </c>
      <c r="C483" s="4">
        <v>1</v>
      </c>
      <c r="D483" s="5">
        <f>B483^2/(B483+C483)</f>
        <v>0</v>
      </c>
    </row>
    <row r="484" spans="1:4" ht="18" customHeight="1" x14ac:dyDescent="0.25">
      <c r="A484" s="8" t="s">
        <v>422</v>
      </c>
      <c r="B484" s="4">
        <v>0</v>
      </c>
      <c r="C484" s="4">
        <v>1</v>
      </c>
      <c r="D484" s="5">
        <f>B484^2/(B484+C484)</f>
        <v>0</v>
      </c>
    </row>
    <row r="485" spans="1:4" ht="18" customHeight="1" x14ac:dyDescent="0.25">
      <c r="A485" s="8" t="s">
        <v>425</v>
      </c>
      <c r="B485" s="4">
        <v>0</v>
      </c>
      <c r="C485" s="4">
        <v>1</v>
      </c>
      <c r="D485" s="5">
        <f>B485^2/(B485+C485)</f>
        <v>0</v>
      </c>
    </row>
    <row r="486" spans="1:4" ht="18" customHeight="1" x14ac:dyDescent="0.25">
      <c r="A486" s="8" t="s">
        <v>426</v>
      </c>
      <c r="B486" s="4">
        <v>0</v>
      </c>
      <c r="C486" s="4">
        <v>1</v>
      </c>
      <c r="D486" s="5">
        <f>B486^2/(B486+C486)</f>
        <v>0</v>
      </c>
    </row>
    <row r="487" spans="1:4" ht="18" customHeight="1" x14ac:dyDescent="0.25">
      <c r="A487" s="8" t="s">
        <v>429</v>
      </c>
      <c r="B487" s="4">
        <v>0</v>
      </c>
      <c r="C487" s="4">
        <v>1</v>
      </c>
      <c r="D487" s="5">
        <f>B487^2/(B487+C487)</f>
        <v>0</v>
      </c>
    </row>
    <row r="488" spans="1:4" ht="18" customHeight="1" x14ac:dyDescent="0.25">
      <c r="A488" s="8" t="s">
        <v>436</v>
      </c>
      <c r="B488" s="4">
        <v>0</v>
      </c>
      <c r="C488" s="4">
        <v>1</v>
      </c>
      <c r="D488" s="5">
        <f>B488^2/(B488+C488)</f>
        <v>0</v>
      </c>
    </row>
    <row r="489" spans="1:4" ht="18" customHeight="1" x14ac:dyDescent="0.25">
      <c r="A489" s="8" t="s">
        <v>442</v>
      </c>
      <c r="B489" s="4">
        <v>0</v>
      </c>
      <c r="C489" s="4">
        <v>1</v>
      </c>
      <c r="D489" s="5">
        <f>B489^2/(B489+C489)</f>
        <v>0</v>
      </c>
    </row>
    <row r="490" spans="1:4" ht="18" customHeight="1" x14ac:dyDescent="0.25">
      <c r="A490" s="8" t="s">
        <v>443</v>
      </c>
      <c r="B490" s="4">
        <v>0</v>
      </c>
      <c r="C490" s="4">
        <v>1</v>
      </c>
      <c r="D490" s="5">
        <f>B490^2/(B490+C490)</f>
        <v>0</v>
      </c>
    </row>
    <row r="491" spans="1:4" ht="18" customHeight="1" x14ac:dyDescent="0.25">
      <c r="A491" s="8" t="s">
        <v>446</v>
      </c>
      <c r="B491" s="4">
        <v>0</v>
      </c>
      <c r="C491" s="4">
        <v>1</v>
      </c>
      <c r="D491" s="5">
        <f>B491^2/(B491+C491)</f>
        <v>0</v>
      </c>
    </row>
    <row r="492" spans="1:4" ht="18" customHeight="1" x14ac:dyDescent="0.25">
      <c r="A492" s="8" t="s">
        <v>447</v>
      </c>
      <c r="B492" s="4">
        <v>0</v>
      </c>
      <c r="C492" s="4">
        <v>1</v>
      </c>
      <c r="D492" s="5">
        <f>B492^2/(B492+C492)</f>
        <v>0</v>
      </c>
    </row>
    <row r="493" spans="1:4" ht="18" customHeight="1" x14ac:dyDescent="0.25">
      <c r="A493" s="8" t="s">
        <v>448</v>
      </c>
      <c r="B493" s="4">
        <v>0</v>
      </c>
      <c r="C493" s="4">
        <v>1</v>
      </c>
      <c r="D493" s="5">
        <f>B493^2/(B493+C493)</f>
        <v>0</v>
      </c>
    </row>
    <row r="494" spans="1:4" ht="18" customHeight="1" x14ac:dyDescent="0.25">
      <c r="A494" s="8" t="s">
        <v>450</v>
      </c>
      <c r="B494" s="4">
        <v>0</v>
      </c>
      <c r="C494" s="4">
        <v>1</v>
      </c>
      <c r="D494" s="5">
        <f>B494^2/(B494+C494)</f>
        <v>0</v>
      </c>
    </row>
    <row r="495" spans="1:4" ht="18" customHeight="1" x14ac:dyDescent="0.25">
      <c r="A495" s="8" t="s">
        <v>452</v>
      </c>
      <c r="B495" s="4">
        <v>0</v>
      </c>
      <c r="C495" s="4">
        <v>1</v>
      </c>
      <c r="D495" s="5">
        <f>B495^2/(B495+C495)</f>
        <v>0</v>
      </c>
    </row>
    <row r="496" spans="1:4" ht="18" customHeight="1" x14ac:dyDescent="0.25">
      <c r="A496" s="8" t="s">
        <v>454</v>
      </c>
      <c r="B496" s="4">
        <v>0</v>
      </c>
      <c r="C496" s="4">
        <v>1</v>
      </c>
      <c r="D496" s="5">
        <f>B496^2/(B496+C496)</f>
        <v>0</v>
      </c>
    </row>
    <row r="497" spans="1:4" ht="18" customHeight="1" x14ac:dyDescent="0.25">
      <c r="A497" s="8" t="s">
        <v>464</v>
      </c>
      <c r="B497" s="4">
        <v>0</v>
      </c>
      <c r="C497" s="4">
        <v>1</v>
      </c>
      <c r="D497" s="5">
        <f>B497^2/(B497+C497)</f>
        <v>0</v>
      </c>
    </row>
    <row r="498" spans="1:4" ht="18" customHeight="1" x14ac:dyDescent="0.25">
      <c r="A498" s="8" t="s">
        <v>465</v>
      </c>
      <c r="B498" s="4">
        <v>0</v>
      </c>
      <c r="C498" s="4">
        <v>1</v>
      </c>
      <c r="D498" s="5">
        <f>B498^2/(B498+C498)</f>
        <v>0</v>
      </c>
    </row>
    <row r="499" spans="1:4" ht="18" customHeight="1" x14ac:dyDescent="0.25">
      <c r="A499" s="8" t="s">
        <v>466</v>
      </c>
      <c r="B499" s="4">
        <v>0</v>
      </c>
      <c r="C499" s="4">
        <v>1</v>
      </c>
      <c r="D499" s="5">
        <f>B499^2/(B499+C499)</f>
        <v>0</v>
      </c>
    </row>
    <row r="500" spans="1:4" ht="18" customHeight="1" x14ac:dyDescent="0.25">
      <c r="A500" s="8" t="s">
        <v>468</v>
      </c>
      <c r="B500" s="4">
        <v>0</v>
      </c>
      <c r="C500" s="4">
        <v>1</v>
      </c>
      <c r="D500" s="5">
        <f>B500^2/(B500+C500)</f>
        <v>0</v>
      </c>
    </row>
    <row r="501" spans="1:4" ht="18" customHeight="1" x14ac:dyDescent="0.25">
      <c r="A501" s="8" t="s">
        <v>469</v>
      </c>
      <c r="B501" s="4">
        <v>0</v>
      </c>
      <c r="C501" s="4">
        <v>1</v>
      </c>
      <c r="D501" s="5">
        <f>B501^2/(B501+C501)</f>
        <v>0</v>
      </c>
    </row>
    <row r="502" spans="1:4" ht="18" customHeight="1" x14ac:dyDescent="0.25">
      <c r="A502" s="8" t="s">
        <v>470</v>
      </c>
      <c r="B502" s="4">
        <v>0</v>
      </c>
      <c r="C502" s="4">
        <v>1</v>
      </c>
      <c r="D502" s="5">
        <f>B502^2/(B502+C502)</f>
        <v>0</v>
      </c>
    </row>
    <row r="503" spans="1:4" ht="18" customHeight="1" x14ac:dyDescent="0.25">
      <c r="A503" s="8" t="s">
        <v>471</v>
      </c>
      <c r="B503" s="4">
        <v>0</v>
      </c>
      <c r="C503" s="4">
        <v>1</v>
      </c>
      <c r="D503" s="5">
        <f>B503^2/(B503+C503)</f>
        <v>0</v>
      </c>
    </row>
    <row r="504" spans="1:4" ht="18" customHeight="1" x14ac:dyDescent="0.25">
      <c r="A504" s="8" t="s">
        <v>473</v>
      </c>
      <c r="B504" s="4">
        <v>0</v>
      </c>
      <c r="C504" s="4">
        <v>1</v>
      </c>
      <c r="D504" s="5">
        <f>B504^2/(B504+C504)</f>
        <v>0</v>
      </c>
    </row>
    <row r="505" spans="1:4" ht="18" customHeight="1" x14ac:dyDescent="0.25">
      <c r="A505" s="8" t="s">
        <v>475</v>
      </c>
      <c r="B505" s="4">
        <v>0</v>
      </c>
      <c r="C505" s="4">
        <v>1</v>
      </c>
      <c r="D505" s="5">
        <f>B505^2/(B505+C505)</f>
        <v>0</v>
      </c>
    </row>
    <row r="506" spans="1:4" ht="18" customHeight="1" x14ac:dyDescent="0.25">
      <c r="A506" s="8" t="s">
        <v>478</v>
      </c>
      <c r="B506" s="4">
        <v>0</v>
      </c>
      <c r="C506" s="4">
        <v>1</v>
      </c>
      <c r="D506" s="5">
        <f>B506^2/(B506+C506)</f>
        <v>0</v>
      </c>
    </row>
    <row r="507" spans="1:4" ht="18" customHeight="1" x14ac:dyDescent="0.25">
      <c r="A507" s="8" t="s">
        <v>480</v>
      </c>
      <c r="B507" s="4">
        <v>0</v>
      </c>
      <c r="C507" s="4">
        <v>1</v>
      </c>
      <c r="D507" s="5">
        <f>B507^2/(B507+C507)</f>
        <v>0</v>
      </c>
    </row>
    <row r="508" spans="1:4" ht="18" customHeight="1" x14ac:dyDescent="0.25">
      <c r="A508" s="8" t="s">
        <v>484</v>
      </c>
      <c r="B508" s="4">
        <v>0</v>
      </c>
      <c r="C508" s="4">
        <v>1</v>
      </c>
      <c r="D508" s="5">
        <f>B508^2/(B508+C508)</f>
        <v>0</v>
      </c>
    </row>
    <row r="509" spans="1:4" ht="18" customHeight="1" x14ac:dyDescent="0.25">
      <c r="A509" s="8" t="s">
        <v>489</v>
      </c>
      <c r="B509" s="4">
        <v>0</v>
      </c>
      <c r="C509" s="4">
        <v>1</v>
      </c>
      <c r="D509" s="5">
        <f>B509^2/(B509+C509)</f>
        <v>0</v>
      </c>
    </row>
    <row r="510" spans="1:4" ht="18" customHeight="1" x14ac:dyDescent="0.25">
      <c r="A510" s="8" t="s">
        <v>490</v>
      </c>
      <c r="B510" s="4">
        <v>0</v>
      </c>
      <c r="C510" s="4">
        <v>1</v>
      </c>
      <c r="D510" s="5">
        <f>B510^2/(B510+C510)</f>
        <v>0</v>
      </c>
    </row>
    <row r="511" spans="1:4" ht="18" customHeight="1" x14ac:dyDescent="0.25">
      <c r="A511" s="8" t="s">
        <v>493</v>
      </c>
      <c r="B511" s="4">
        <v>0</v>
      </c>
      <c r="C511" s="4">
        <v>1</v>
      </c>
      <c r="D511" s="5">
        <f>B511^2/(B511+C511)</f>
        <v>0</v>
      </c>
    </row>
    <row r="512" spans="1:4" ht="18" customHeight="1" x14ac:dyDescent="0.25">
      <c r="A512" s="8" t="s">
        <v>496</v>
      </c>
      <c r="B512" s="4">
        <v>0</v>
      </c>
      <c r="C512" s="4">
        <v>1</v>
      </c>
      <c r="D512" s="5">
        <f>B512^2/(B512+C512)</f>
        <v>0</v>
      </c>
    </row>
    <row r="513" spans="1:4" ht="18" customHeight="1" x14ac:dyDescent="0.25">
      <c r="A513" s="8" t="s">
        <v>498</v>
      </c>
      <c r="B513" s="4">
        <v>0</v>
      </c>
      <c r="C513" s="4">
        <v>1</v>
      </c>
      <c r="D513" s="5">
        <f>B513^2/(B513+C513)</f>
        <v>0</v>
      </c>
    </row>
    <row r="514" spans="1:4" ht="18" customHeight="1" x14ac:dyDescent="0.25">
      <c r="A514" s="8" t="s">
        <v>499</v>
      </c>
      <c r="B514" s="4">
        <v>0</v>
      </c>
      <c r="C514" s="4">
        <v>1</v>
      </c>
      <c r="D514" s="5">
        <f>B514^2/(B514+C514)</f>
        <v>0</v>
      </c>
    </row>
    <row r="515" spans="1:4" ht="18" customHeight="1" x14ac:dyDescent="0.25">
      <c r="A515" s="8" t="s">
        <v>500</v>
      </c>
      <c r="B515" s="4">
        <v>0</v>
      </c>
      <c r="C515" s="4">
        <v>1</v>
      </c>
      <c r="D515" s="5">
        <f>B515^2/(B515+C515)</f>
        <v>0</v>
      </c>
    </row>
    <row r="516" spans="1:4" ht="18" customHeight="1" x14ac:dyDescent="0.25">
      <c r="A516" s="8" t="s">
        <v>501</v>
      </c>
      <c r="B516" s="4">
        <v>0</v>
      </c>
      <c r="C516" s="4">
        <v>1</v>
      </c>
      <c r="D516" s="5">
        <f>B516^2/(B516+C516)</f>
        <v>0</v>
      </c>
    </row>
    <row r="517" spans="1:4" ht="18" customHeight="1" x14ac:dyDescent="0.25">
      <c r="A517" s="8" t="s">
        <v>502</v>
      </c>
      <c r="B517" s="4">
        <v>0</v>
      </c>
      <c r="C517" s="4">
        <v>1</v>
      </c>
      <c r="D517" s="5">
        <f>B517^2/(B517+C517)</f>
        <v>0</v>
      </c>
    </row>
    <row r="518" spans="1:4" ht="18" customHeight="1" x14ac:dyDescent="0.25">
      <c r="A518" s="8" t="s">
        <v>509</v>
      </c>
      <c r="B518" s="4">
        <v>0</v>
      </c>
      <c r="C518" s="4">
        <v>1</v>
      </c>
      <c r="D518" s="5">
        <f>B518^2/(B518+C518)</f>
        <v>0</v>
      </c>
    </row>
    <row r="519" spans="1:4" ht="18" customHeight="1" x14ac:dyDescent="0.25">
      <c r="A519" s="8" t="s">
        <v>513</v>
      </c>
      <c r="B519" s="4">
        <v>0</v>
      </c>
      <c r="C519" s="4">
        <v>1</v>
      </c>
      <c r="D519" s="5">
        <f>B519^2/(B519+C519)</f>
        <v>0</v>
      </c>
    </row>
    <row r="520" spans="1:4" ht="18" customHeight="1" x14ac:dyDescent="0.25">
      <c r="A520" s="8" t="s">
        <v>514</v>
      </c>
      <c r="B520" s="4">
        <v>0</v>
      </c>
      <c r="C520" s="4">
        <v>1</v>
      </c>
      <c r="D520" s="5">
        <f>B520^2/(B520+C520)</f>
        <v>0</v>
      </c>
    </row>
    <row r="521" spans="1:4" ht="18" customHeight="1" x14ac:dyDescent="0.25">
      <c r="A521" s="8" t="s">
        <v>517</v>
      </c>
      <c r="B521" s="4">
        <v>0</v>
      </c>
      <c r="C521" s="4">
        <v>1</v>
      </c>
      <c r="D521" s="5">
        <f>B521^2/(B521+C521)</f>
        <v>0</v>
      </c>
    </row>
    <row r="522" spans="1:4" ht="18" customHeight="1" x14ac:dyDescent="0.25">
      <c r="A522" s="8" t="s">
        <v>520</v>
      </c>
      <c r="B522" s="4">
        <v>0</v>
      </c>
      <c r="C522" s="4">
        <v>1</v>
      </c>
      <c r="D522" s="5">
        <f>B522^2/(B522+C522)</f>
        <v>0</v>
      </c>
    </row>
    <row r="523" spans="1:4" ht="18" customHeight="1" x14ac:dyDescent="0.25">
      <c r="A523" s="8" t="s">
        <v>525</v>
      </c>
      <c r="B523" s="4">
        <v>0</v>
      </c>
      <c r="C523" s="4">
        <v>1</v>
      </c>
      <c r="D523" s="5">
        <f>B523^2/(B523+C523)</f>
        <v>0</v>
      </c>
    </row>
    <row r="524" spans="1:4" ht="18" customHeight="1" x14ac:dyDescent="0.25">
      <c r="A524" s="8" t="s">
        <v>12</v>
      </c>
      <c r="B524" s="4">
        <v>0</v>
      </c>
      <c r="C524" s="4">
        <v>1</v>
      </c>
      <c r="D524" s="5">
        <f>B524^2/(B524+C524)</f>
        <v>0</v>
      </c>
    </row>
    <row r="525" spans="1:4" ht="18" customHeight="1" x14ac:dyDescent="0.25">
      <c r="A525" s="8" t="s">
        <v>527</v>
      </c>
      <c r="B525" s="4">
        <v>0</v>
      </c>
      <c r="C525" s="4">
        <v>1</v>
      </c>
      <c r="D525" s="5">
        <f>B525^2/(B525+C525)</f>
        <v>0</v>
      </c>
    </row>
    <row r="526" spans="1:4" ht="18" customHeight="1" x14ac:dyDescent="0.25">
      <c r="A526" s="8" t="s">
        <v>533</v>
      </c>
      <c r="B526" s="4">
        <v>0</v>
      </c>
      <c r="C526" s="4">
        <v>1</v>
      </c>
      <c r="D526" s="5">
        <f>B526^2/(B526+C526)</f>
        <v>0</v>
      </c>
    </row>
    <row r="527" spans="1:4" ht="18" customHeight="1" x14ac:dyDescent="0.25">
      <c r="A527" s="8" t="s">
        <v>534</v>
      </c>
      <c r="B527" s="4">
        <v>0</v>
      </c>
      <c r="C527" s="4">
        <v>1</v>
      </c>
      <c r="D527" s="5">
        <f>B527^2/(B527+C527)</f>
        <v>0</v>
      </c>
    </row>
    <row r="528" spans="1:4" ht="18" customHeight="1" x14ac:dyDescent="0.25">
      <c r="A528" s="8" t="s">
        <v>537</v>
      </c>
      <c r="B528" s="4">
        <v>0</v>
      </c>
      <c r="C528" s="4">
        <v>1</v>
      </c>
      <c r="D528" s="5">
        <f>B528^2/(B528+C528)</f>
        <v>0</v>
      </c>
    </row>
    <row r="529" spans="1:4" ht="18" customHeight="1" x14ac:dyDescent="0.25">
      <c r="A529" s="8" t="s">
        <v>538</v>
      </c>
      <c r="B529" s="4">
        <v>0</v>
      </c>
      <c r="C529" s="4">
        <v>1</v>
      </c>
      <c r="D529" s="5">
        <f>B529^2/(B529+C529)</f>
        <v>0</v>
      </c>
    </row>
    <row r="530" spans="1:4" ht="18" customHeight="1" x14ac:dyDescent="0.25">
      <c r="A530" s="8" t="s">
        <v>540</v>
      </c>
      <c r="B530" s="4">
        <v>0</v>
      </c>
      <c r="C530" s="4">
        <v>1</v>
      </c>
      <c r="D530" s="5">
        <f>B530^2/(B530+C530)</f>
        <v>0</v>
      </c>
    </row>
    <row r="531" spans="1:4" ht="18" customHeight="1" x14ac:dyDescent="0.25">
      <c r="A531" s="8" t="s">
        <v>541</v>
      </c>
      <c r="B531" s="4">
        <v>0</v>
      </c>
      <c r="C531" s="4">
        <v>1</v>
      </c>
      <c r="D531" s="5">
        <f>B531^2/(B531+C531)</f>
        <v>0</v>
      </c>
    </row>
    <row r="532" spans="1:4" ht="18" customHeight="1" x14ac:dyDescent="0.25">
      <c r="A532" s="8" t="s">
        <v>545</v>
      </c>
      <c r="B532" s="4">
        <v>0</v>
      </c>
      <c r="C532" s="4">
        <v>1</v>
      </c>
      <c r="D532" s="5">
        <f>B532^2/(B532+C532)</f>
        <v>0</v>
      </c>
    </row>
    <row r="533" spans="1:4" ht="18" customHeight="1" x14ac:dyDescent="0.25">
      <c r="A533" s="8" t="s">
        <v>546</v>
      </c>
      <c r="B533" s="4">
        <v>0</v>
      </c>
      <c r="C533" s="4">
        <v>1</v>
      </c>
      <c r="D533" s="5">
        <f>B533^2/(B533+C533)</f>
        <v>0</v>
      </c>
    </row>
    <row r="534" spans="1:4" ht="18" customHeight="1" x14ac:dyDescent="0.25">
      <c r="A534" s="8" t="s">
        <v>550</v>
      </c>
      <c r="B534" s="4">
        <v>0</v>
      </c>
      <c r="C534" s="4">
        <v>1</v>
      </c>
      <c r="D534" s="5">
        <f>B534^2/(B534+C534)</f>
        <v>0</v>
      </c>
    </row>
    <row r="535" spans="1:4" ht="18" customHeight="1" x14ac:dyDescent="0.25">
      <c r="A535" s="8" t="s">
        <v>553</v>
      </c>
      <c r="B535" s="4">
        <v>0</v>
      </c>
      <c r="C535" s="4">
        <v>1</v>
      </c>
      <c r="D535" s="5">
        <f>B535^2/(B535+C535)</f>
        <v>0</v>
      </c>
    </row>
    <row r="536" spans="1:4" ht="18" customHeight="1" x14ac:dyDescent="0.25">
      <c r="A536" s="8" t="s">
        <v>554</v>
      </c>
      <c r="B536" s="4">
        <v>0</v>
      </c>
      <c r="C536" s="4">
        <v>1</v>
      </c>
      <c r="D536" s="5">
        <f>B536^2/(B536+C536)</f>
        <v>0</v>
      </c>
    </row>
    <row r="537" spans="1:4" ht="18" customHeight="1" x14ac:dyDescent="0.25">
      <c r="A537" s="8" t="s">
        <v>555</v>
      </c>
      <c r="B537" s="4">
        <v>0</v>
      </c>
      <c r="C537" s="4">
        <v>1</v>
      </c>
      <c r="D537" s="5">
        <f>B537^2/(B537+C537)</f>
        <v>0</v>
      </c>
    </row>
    <row r="538" spans="1:4" ht="18" customHeight="1" x14ac:dyDescent="0.25">
      <c r="A538" s="8" t="s">
        <v>559</v>
      </c>
      <c r="B538" s="4">
        <v>0</v>
      </c>
      <c r="C538" s="4">
        <v>1</v>
      </c>
      <c r="D538" s="5">
        <f>B538^2/(B538+C538)</f>
        <v>0</v>
      </c>
    </row>
    <row r="539" spans="1:4" ht="18" customHeight="1" x14ac:dyDescent="0.25">
      <c r="A539" s="8" t="s">
        <v>561</v>
      </c>
      <c r="B539" s="4">
        <v>0</v>
      </c>
      <c r="C539" s="4">
        <v>1</v>
      </c>
      <c r="D539" s="5">
        <f>B539^2/(B539+C539)</f>
        <v>0</v>
      </c>
    </row>
    <row r="540" spans="1:4" ht="18" customHeight="1" x14ac:dyDescent="0.25">
      <c r="A540" s="8" t="s">
        <v>562</v>
      </c>
      <c r="B540" s="4">
        <v>0</v>
      </c>
      <c r="C540" s="4">
        <v>1</v>
      </c>
      <c r="D540" s="5">
        <f>B540^2/(B540+C540)</f>
        <v>0</v>
      </c>
    </row>
    <row r="541" spans="1:4" ht="18" customHeight="1" x14ac:dyDescent="0.25">
      <c r="A541" s="8" t="s">
        <v>563</v>
      </c>
      <c r="B541" s="4">
        <v>0</v>
      </c>
      <c r="C541" s="4">
        <v>1</v>
      </c>
      <c r="D541" s="5">
        <f>B541^2/(B541+C541)</f>
        <v>0</v>
      </c>
    </row>
    <row r="542" spans="1:4" ht="18" customHeight="1" x14ac:dyDescent="0.25">
      <c r="A542" s="8" t="s">
        <v>566</v>
      </c>
      <c r="B542" s="4">
        <v>0</v>
      </c>
      <c r="C542" s="4">
        <v>1</v>
      </c>
      <c r="D542" s="5">
        <f>B542^2/(B542+C542)</f>
        <v>0</v>
      </c>
    </row>
    <row r="543" spans="1:4" ht="18" customHeight="1" x14ac:dyDescent="0.25">
      <c r="A543" s="8" t="s">
        <v>567</v>
      </c>
      <c r="B543" s="4">
        <v>0</v>
      </c>
      <c r="C543" s="4">
        <v>1</v>
      </c>
      <c r="D543" s="5">
        <f>B543^2/(B543+C543)</f>
        <v>0</v>
      </c>
    </row>
    <row r="544" spans="1:4" ht="18" customHeight="1" x14ac:dyDescent="0.25">
      <c r="A544" s="8" t="s">
        <v>569</v>
      </c>
      <c r="B544" s="4">
        <v>0</v>
      </c>
      <c r="C544" s="4">
        <v>1</v>
      </c>
      <c r="D544" s="5">
        <f>B544^2/(B544+C544)</f>
        <v>0</v>
      </c>
    </row>
    <row r="545" spans="1:4" ht="18" customHeight="1" x14ac:dyDescent="0.25">
      <c r="A545" s="8" t="s">
        <v>572</v>
      </c>
      <c r="B545" s="4">
        <v>0</v>
      </c>
      <c r="C545" s="4">
        <v>1</v>
      </c>
      <c r="D545" s="5">
        <f>B545^2/(B545+C545)</f>
        <v>0</v>
      </c>
    </row>
    <row r="546" spans="1:4" ht="18" customHeight="1" x14ac:dyDescent="0.25">
      <c r="A546" s="8" t="s">
        <v>573</v>
      </c>
      <c r="B546" s="4">
        <v>0</v>
      </c>
      <c r="C546" s="4">
        <v>1</v>
      </c>
      <c r="D546" s="5">
        <f>B546^2/(B546+C546)</f>
        <v>0</v>
      </c>
    </row>
    <row r="547" spans="1:4" ht="18" customHeight="1" x14ac:dyDescent="0.25">
      <c r="A547" s="8" t="s">
        <v>575</v>
      </c>
      <c r="B547" s="4">
        <v>0</v>
      </c>
      <c r="C547" s="4">
        <v>1</v>
      </c>
      <c r="D547" s="5">
        <f>B547^2/(B547+C547)</f>
        <v>0</v>
      </c>
    </row>
    <row r="548" spans="1:4" ht="18" customHeight="1" x14ac:dyDescent="0.25">
      <c r="A548" s="8" t="s">
        <v>580</v>
      </c>
      <c r="B548" s="4">
        <v>0</v>
      </c>
      <c r="C548" s="4">
        <v>1</v>
      </c>
      <c r="D548" s="5">
        <f>B548^2/(B548+C548)</f>
        <v>0</v>
      </c>
    </row>
    <row r="549" spans="1:4" ht="18" customHeight="1" x14ac:dyDescent="0.25">
      <c r="A549" s="8" t="s">
        <v>581</v>
      </c>
      <c r="B549" s="4">
        <v>0</v>
      </c>
      <c r="C549" s="4">
        <v>1</v>
      </c>
      <c r="D549" s="5">
        <f>B549^2/(B549+C549)</f>
        <v>0</v>
      </c>
    </row>
    <row r="550" spans="1:4" ht="18" customHeight="1" x14ac:dyDescent="0.25">
      <c r="A550" s="8" t="s">
        <v>82</v>
      </c>
      <c r="B550" s="4">
        <v>0</v>
      </c>
      <c r="C550" s="4">
        <v>1</v>
      </c>
      <c r="D550" s="5">
        <f>B550^2/(B550+C550)</f>
        <v>0</v>
      </c>
    </row>
    <row r="551" spans="1:4" ht="18" customHeight="1" x14ac:dyDescent="0.25">
      <c r="A551" s="8" t="s">
        <v>586</v>
      </c>
      <c r="B551" s="4">
        <v>0</v>
      </c>
      <c r="C551" s="4">
        <v>1</v>
      </c>
      <c r="D551" s="5">
        <f>B551^2/(B551+C551)</f>
        <v>0</v>
      </c>
    </row>
    <row r="552" spans="1:4" ht="18" customHeight="1" x14ac:dyDescent="0.25">
      <c r="A552" s="8" t="s">
        <v>587</v>
      </c>
      <c r="B552" s="4">
        <v>0</v>
      </c>
      <c r="C552" s="4">
        <v>1</v>
      </c>
      <c r="D552" s="5">
        <f>B552^2/(B552+C552)</f>
        <v>0</v>
      </c>
    </row>
    <row r="553" spans="1:4" ht="18" customHeight="1" x14ac:dyDescent="0.25">
      <c r="A553" s="8" t="s">
        <v>588</v>
      </c>
      <c r="B553" s="4">
        <v>0</v>
      </c>
      <c r="C553" s="4">
        <v>1</v>
      </c>
      <c r="D553" s="5">
        <f>B553^2/(B553+C553)</f>
        <v>0</v>
      </c>
    </row>
    <row r="554" spans="1:4" ht="18" customHeight="1" x14ac:dyDescent="0.25">
      <c r="A554" s="8" t="s">
        <v>592</v>
      </c>
      <c r="B554" s="4">
        <v>0</v>
      </c>
      <c r="C554" s="4">
        <v>1</v>
      </c>
      <c r="D554" s="5">
        <f>B554^2/(B554+C554)</f>
        <v>0</v>
      </c>
    </row>
    <row r="555" spans="1:4" ht="18" customHeight="1" x14ac:dyDescent="0.25">
      <c r="A555" s="8" t="s">
        <v>595</v>
      </c>
      <c r="B555" s="4">
        <v>0</v>
      </c>
      <c r="C555" s="4">
        <v>1</v>
      </c>
      <c r="D555" s="5">
        <f>B555^2/(B555+C555)</f>
        <v>0</v>
      </c>
    </row>
    <row r="556" spans="1:4" ht="18" customHeight="1" x14ac:dyDescent="0.25">
      <c r="A556" s="8" t="s">
        <v>596</v>
      </c>
      <c r="B556" s="4">
        <v>0</v>
      </c>
      <c r="C556" s="4">
        <v>1</v>
      </c>
      <c r="D556" s="5">
        <f>B556^2/(B556+C556)</f>
        <v>0</v>
      </c>
    </row>
    <row r="557" spans="1:4" ht="18" customHeight="1" x14ac:dyDescent="0.25">
      <c r="A557" s="8" t="s">
        <v>598</v>
      </c>
      <c r="B557" s="4">
        <v>0</v>
      </c>
      <c r="C557" s="4">
        <v>1</v>
      </c>
      <c r="D557" s="5">
        <f>B557^2/(B557+C557)</f>
        <v>0</v>
      </c>
    </row>
    <row r="558" spans="1:4" ht="18" customHeight="1" x14ac:dyDescent="0.25">
      <c r="A558" s="8" t="s">
        <v>601</v>
      </c>
      <c r="B558" s="4">
        <v>0</v>
      </c>
      <c r="C558" s="4">
        <v>1</v>
      </c>
      <c r="D558" s="5">
        <f>B558^2/(B558+C558)</f>
        <v>0</v>
      </c>
    </row>
    <row r="559" spans="1:4" ht="18" customHeight="1" x14ac:dyDescent="0.25">
      <c r="A559" s="8" t="s">
        <v>608</v>
      </c>
      <c r="B559" s="4">
        <v>0</v>
      </c>
      <c r="C559" s="4">
        <v>1</v>
      </c>
      <c r="D559" s="5">
        <f>B559^2/(B559+C559)</f>
        <v>0</v>
      </c>
    </row>
    <row r="560" spans="1:4" ht="18" customHeight="1" x14ac:dyDescent="0.25">
      <c r="A560" s="8" t="s">
        <v>610</v>
      </c>
      <c r="B560" s="4">
        <v>0</v>
      </c>
      <c r="C560" s="4">
        <v>1</v>
      </c>
      <c r="D560" s="5">
        <f>B560^2/(B560+C560)</f>
        <v>0</v>
      </c>
    </row>
    <row r="561" spans="1:4" ht="18" customHeight="1" x14ac:dyDescent="0.25">
      <c r="A561" s="8" t="s">
        <v>611</v>
      </c>
      <c r="B561" s="4">
        <v>0</v>
      </c>
      <c r="C561" s="4">
        <v>1</v>
      </c>
      <c r="D561" s="5">
        <f>B561^2/(B561+C561)</f>
        <v>0</v>
      </c>
    </row>
    <row r="562" spans="1:4" ht="18" customHeight="1" x14ac:dyDescent="0.25">
      <c r="A562" s="8" t="s">
        <v>613</v>
      </c>
      <c r="B562" s="4">
        <v>0</v>
      </c>
      <c r="C562" s="4">
        <v>1</v>
      </c>
      <c r="D562" s="5">
        <f>B562^2/(B562+C562)</f>
        <v>0</v>
      </c>
    </row>
    <row r="563" spans="1:4" ht="18" customHeight="1" x14ac:dyDescent="0.25">
      <c r="A563" s="8" t="s">
        <v>614</v>
      </c>
      <c r="B563" s="4">
        <v>0</v>
      </c>
      <c r="C563" s="4">
        <v>1</v>
      </c>
      <c r="D563" s="5">
        <f>B563^2/(B563+C563)</f>
        <v>0</v>
      </c>
    </row>
    <row r="564" spans="1:4" ht="18" customHeight="1" x14ac:dyDescent="0.25">
      <c r="A564" s="8" t="s">
        <v>615</v>
      </c>
      <c r="B564" s="4">
        <v>0</v>
      </c>
      <c r="C564" s="4">
        <v>1</v>
      </c>
      <c r="D564" s="5">
        <f>B564^2/(B564+C564)</f>
        <v>0</v>
      </c>
    </row>
    <row r="565" spans="1:4" ht="18" customHeight="1" x14ac:dyDescent="0.25">
      <c r="A565" s="8" t="s">
        <v>604</v>
      </c>
      <c r="B565" s="4">
        <v>0</v>
      </c>
      <c r="C565" s="4">
        <v>1</v>
      </c>
      <c r="D565" s="5">
        <f>B565^2/(B565+C565)</f>
        <v>0</v>
      </c>
    </row>
    <row r="566" spans="1:4" ht="18" customHeight="1" x14ac:dyDescent="0.25">
      <c r="A566" s="8" t="s">
        <v>616</v>
      </c>
      <c r="B566" s="4">
        <v>0</v>
      </c>
      <c r="C566" s="4">
        <v>1</v>
      </c>
      <c r="D566" s="5">
        <f>B566^2/(B566+C566)</f>
        <v>0</v>
      </c>
    </row>
    <row r="567" spans="1:4" ht="18" customHeight="1" x14ac:dyDescent="0.25">
      <c r="A567" s="8" t="s">
        <v>618</v>
      </c>
      <c r="B567" s="4">
        <v>0</v>
      </c>
      <c r="C567" s="4">
        <v>1</v>
      </c>
      <c r="D567" s="5">
        <f>B567^2/(B567+C567)</f>
        <v>0</v>
      </c>
    </row>
    <row r="568" spans="1:4" ht="18" customHeight="1" x14ac:dyDescent="0.25">
      <c r="A568" s="8" t="s">
        <v>623</v>
      </c>
      <c r="B568" s="4">
        <v>0</v>
      </c>
      <c r="C568" s="4">
        <v>1</v>
      </c>
      <c r="D568" s="5">
        <f>B568^2/(B568+C568)</f>
        <v>0</v>
      </c>
    </row>
    <row r="569" spans="1:4" ht="18" customHeight="1" x14ac:dyDescent="0.25">
      <c r="A569" s="8" t="s">
        <v>629</v>
      </c>
      <c r="B569" s="4">
        <v>0</v>
      </c>
      <c r="C569" s="4">
        <v>1</v>
      </c>
      <c r="D569" s="5">
        <f>B569^2/(B569+C569)</f>
        <v>0</v>
      </c>
    </row>
    <row r="570" spans="1:4" ht="18" customHeight="1" x14ac:dyDescent="0.25">
      <c r="A570" s="8" t="s">
        <v>630</v>
      </c>
      <c r="B570" s="4">
        <v>0</v>
      </c>
      <c r="C570" s="4">
        <v>1</v>
      </c>
      <c r="D570" s="5">
        <f>B570^2/(B570+C570)</f>
        <v>0</v>
      </c>
    </row>
    <row r="571" spans="1:4" ht="18" customHeight="1" x14ac:dyDescent="0.25">
      <c r="A571" s="8" t="s">
        <v>632</v>
      </c>
      <c r="B571" s="4">
        <v>0</v>
      </c>
      <c r="C571" s="4">
        <v>1</v>
      </c>
      <c r="D571" s="5">
        <f>B571^2/(B571+C571)</f>
        <v>0</v>
      </c>
    </row>
    <row r="572" spans="1:4" ht="18" customHeight="1" x14ac:dyDescent="0.25">
      <c r="A572" s="8" t="s">
        <v>638</v>
      </c>
      <c r="B572" s="4">
        <v>0</v>
      </c>
      <c r="C572" s="4">
        <v>1</v>
      </c>
      <c r="D572" s="5">
        <f>B572^2/(B572+C572)</f>
        <v>0</v>
      </c>
    </row>
    <row r="573" spans="1:4" ht="18" customHeight="1" x14ac:dyDescent="0.25">
      <c r="A573" s="8" t="s">
        <v>641</v>
      </c>
      <c r="B573" s="4">
        <v>0</v>
      </c>
      <c r="C573" s="4">
        <v>1</v>
      </c>
      <c r="D573" s="5">
        <f>B573^2/(B573+C573)</f>
        <v>0</v>
      </c>
    </row>
    <row r="574" spans="1:4" ht="18" customHeight="1" x14ac:dyDescent="0.25">
      <c r="A574" s="8" t="s">
        <v>643</v>
      </c>
      <c r="B574" s="4">
        <v>0</v>
      </c>
      <c r="C574" s="4">
        <v>1</v>
      </c>
      <c r="D574" s="5">
        <f>B574^2/(B574+C574)</f>
        <v>0</v>
      </c>
    </row>
    <row r="575" spans="1:4" ht="18" customHeight="1" x14ac:dyDescent="0.25">
      <c r="A575" s="8" t="s">
        <v>648</v>
      </c>
      <c r="B575" s="4">
        <v>0</v>
      </c>
      <c r="C575" s="4">
        <v>1</v>
      </c>
      <c r="D575" s="5">
        <f>B575^2/(B575+C575)</f>
        <v>0</v>
      </c>
    </row>
    <row r="576" spans="1:4" ht="18" customHeight="1" x14ac:dyDescent="0.25">
      <c r="A576" s="8" t="s">
        <v>650</v>
      </c>
      <c r="B576" s="4">
        <v>0</v>
      </c>
      <c r="C576" s="4">
        <v>1</v>
      </c>
      <c r="D576" s="5">
        <f>B576^2/(B576+C576)</f>
        <v>0</v>
      </c>
    </row>
    <row r="577" spans="1:4" ht="18" customHeight="1" x14ac:dyDescent="0.25">
      <c r="A577" s="8" t="s">
        <v>655</v>
      </c>
      <c r="B577" s="4">
        <v>0</v>
      </c>
      <c r="C577" s="4">
        <v>1</v>
      </c>
      <c r="D577" s="5">
        <f>B577^2/(B577+C577)</f>
        <v>0</v>
      </c>
    </row>
    <row r="578" spans="1:4" ht="18" customHeight="1" x14ac:dyDescent="0.25">
      <c r="A578" s="8" t="s">
        <v>657</v>
      </c>
      <c r="B578" s="4">
        <v>0</v>
      </c>
      <c r="C578" s="4">
        <v>1</v>
      </c>
      <c r="D578" s="5">
        <f>B578^2/(B578+C578)</f>
        <v>0</v>
      </c>
    </row>
    <row r="579" spans="1:4" ht="18" customHeight="1" x14ac:dyDescent="0.25">
      <c r="A579" s="8" t="s">
        <v>661</v>
      </c>
      <c r="B579" s="4">
        <v>0</v>
      </c>
      <c r="C579" s="4">
        <v>1</v>
      </c>
      <c r="D579" s="5">
        <f>B579^2/(B579+C579)</f>
        <v>0</v>
      </c>
    </row>
    <row r="580" spans="1:4" ht="18" customHeight="1" x14ac:dyDescent="0.25">
      <c r="A580" s="8" t="s">
        <v>662</v>
      </c>
      <c r="B580" s="4">
        <v>0</v>
      </c>
      <c r="C580" s="4">
        <v>1</v>
      </c>
      <c r="D580" s="5">
        <f>B580^2/(B580+C580)</f>
        <v>0</v>
      </c>
    </row>
    <row r="581" spans="1:4" ht="18" customHeight="1" x14ac:dyDescent="0.25">
      <c r="A581" s="8" t="s">
        <v>664</v>
      </c>
      <c r="B581" s="4">
        <v>0</v>
      </c>
      <c r="C581" s="4">
        <v>1</v>
      </c>
      <c r="D581" s="5">
        <f>B581^2/(B581+C581)</f>
        <v>0</v>
      </c>
    </row>
    <row r="582" spans="1:4" ht="18" customHeight="1" x14ac:dyDescent="0.25">
      <c r="A582" s="8" t="s">
        <v>666</v>
      </c>
      <c r="B582" s="4">
        <v>0</v>
      </c>
      <c r="C582" s="4">
        <v>1</v>
      </c>
      <c r="D582" s="5">
        <f>B582^2/(B582+C582)</f>
        <v>0</v>
      </c>
    </row>
    <row r="583" spans="1:4" ht="18" customHeight="1" x14ac:dyDescent="0.25">
      <c r="A583" s="8" t="s">
        <v>670</v>
      </c>
      <c r="B583" s="4">
        <v>0</v>
      </c>
      <c r="C583" s="4">
        <v>1</v>
      </c>
      <c r="D583" s="5">
        <f>B583^2/(B583+C583)</f>
        <v>0</v>
      </c>
    </row>
    <row r="584" spans="1:4" ht="18" customHeight="1" x14ac:dyDescent="0.25">
      <c r="A584" s="8" t="s">
        <v>674</v>
      </c>
      <c r="B584" s="4">
        <v>0</v>
      </c>
      <c r="C584" s="4">
        <v>1</v>
      </c>
      <c r="D584" s="5">
        <f>B584^2/(B584+C584)</f>
        <v>0</v>
      </c>
    </row>
    <row r="585" spans="1:4" ht="18" customHeight="1" x14ac:dyDescent="0.25">
      <c r="A585" s="8" t="s">
        <v>677</v>
      </c>
      <c r="B585" s="4">
        <v>0</v>
      </c>
      <c r="C585" s="4">
        <v>1</v>
      </c>
      <c r="D585" s="5">
        <f>B585^2/(B585+C585)</f>
        <v>0</v>
      </c>
    </row>
    <row r="586" spans="1:4" ht="18" customHeight="1" x14ac:dyDescent="0.25">
      <c r="A586" s="8" t="s">
        <v>678</v>
      </c>
      <c r="B586" s="4">
        <v>0</v>
      </c>
      <c r="C586" s="4">
        <v>1</v>
      </c>
      <c r="D586" s="5">
        <f>B586^2/(B586+C586)</f>
        <v>0</v>
      </c>
    </row>
    <row r="587" spans="1:4" ht="18" customHeight="1" x14ac:dyDescent="0.25">
      <c r="A587" s="8" t="s">
        <v>681</v>
      </c>
      <c r="B587" s="4">
        <v>0</v>
      </c>
      <c r="C587" s="4">
        <v>1</v>
      </c>
      <c r="D587" s="5">
        <f>B587^2/(B587+C587)</f>
        <v>0</v>
      </c>
    </row>
    <row r="588" spans="1:4" ht="18" customHeight="1" x14ac:dyDescent="0.25">
      <c r="A588" s="8" t="s">
        <v>686</v>
      </c>
      <c r="B588" s="4">
        <v>0</v>
      </c>
      <c r="C588" s="4">
        <v>1</v>
      </c>
      <c r="D588" s="5">
        <f>B588^2/(B588+C588)</f>
        <v>0</v>
      </c>
    </row>
    <row r="589" spans="1:4" ht="18" customHeight="1" x14ac:dyDescent="0.25">
      <c r="A589" s="8" t="s">
        <v>695</v>
      </c>
      <c r="B589" s="4">
        <v>0</v>
      </c>
      <c r="C589" s="4">
        <v>1</v>
      </c>
      <c r="D589" s="5">
        <f>B589^2/(B589+C589)</f>
        <v>0</v>
      </c>
    </row>
    <row r="590" spans="1:4" ht="18" customHeight="1" x14ac:dyDescent="0.25">
      <c r="A590" s="8" t="s">
        <v>697</v>
      </c>
      <c r="B590" s="4">
        <v>0</v>
      </c>
      <c r="C590" s="4">
        <v>1</v>
      </c>
      <c r="D590" s="5">
        <f>B590^2/(B590+C590)</f>
        <v>0</v>
      </c>
    </row>
    <row r="591" spans="1:4" ht="18" customHeight="1" x14ac:dyDescent="0.25">
      <c r="A591" s="8" t="s">
        <v>698</v>
      </c>
      <c r="B591" s="4">
        <v>0</v>
      </c>
      <c r="C591" s="4">
        <v>1</v>
      </c>
      <c r="D591" s="5">
        <f>B591^2/(B591+C591)</f>
        <v>0</v>
      </c>
    </row>
    <row r="592" spans="1:4" ht="18" customHeight="1" x14ac:dyDescent="0.25">
      <c r="A592" s="8" t="s">
        <v>699</v>
      </c>
      <c r="B592" s="4">
        <v>0</v>
      </c>
      <c r="C592" s="4">
        <v>1</v>
      </c>
      <c r="D592" s="5">
        <f>B592^2/(B592+C592)</f>
        <v>0</v>
      </c>
    </row>
    <row r="593" spans="1:4" ht="18" customHeight="1" x14ac:dyDescent="0.25">
      <c r="A593" s="8" t="s">
        <v>701</v>
      </c>
      <c r="B593" s="4">
        <v>0</v>
      </c>
      <c r="C593" s="4">
        <v>1</v>
      </c>
      <c r="D593" s="5">
        <f>B593^2/(B593+C593)</f>
        <v>0</v>
      </c>
    </row>
    <row r="594" spans="1:4" ht="18" customHeight="1" x14ac:dyDescent="0.25">
      <c r="A594" s="8" t="s">
        <v>703</v>
      </c>
      <c r="B594" s="4">
        <v>0</v>
      </c>
      <c r="C594" s="4">
        <v>1</v>
      </c>
      <c r="D594" s="5">
        <f>B594^2/(B594+C594)</f>
        <v>0</v>
      </c>
    </row>
    <row r="595" spans="1:4" ht="18" customHeight="1" x14ac:dyDescent="0.25">
      <c r="A595" s="8" t="s">
        <v>705</v>
      </c>
      <c r="B595" s="4">
        <v>0</v>
      </c>
      <c r="C595" s="4">
        <v>1</v>
      </c>
      <c r="D595" s="5">
        <f>B595^2/(B595+C595)</f>
        <v>0</v>
      </c>
    </row>
    <row r="596" spans="1:4" ht="18" customHeight="1" x14ac:dyDescent="0.25">
      <c r="A596" s="8" t="s">
        <v>706</v>
      </c>
      <c r="B596" s="4">
        <v>0</v>
      </c>
      <c r="C596" s="4">
        <v>1</v>
      </c>
      <c r="D596" s="5">
        <f>B596^2/(B596+C596)</f>
        <v>0</v>
      </c>
    </row>
    <row r="597" spans="1:4" ht="18" customHeight="1" x14ac:dyDescent="0.25">
      <c r="A597" s="8" t="s">
        <v>707</v>
      </c>
      <c r="B597" s="4">
        <v>0</v>
      </c>
      <c r="C597" s="4">
        <v>1</v>
      </c>
      <c r="D597" s="5">
        <f>B597^2/(B597+C597)</f>
        <v>0</v>
      </c>
    </row>
    <row r="598" spans="1:4" ht="18" customHeight="1" x14ac:dyDescent="0.25">
      <c r="A598" s="8" t="s">
        <v>710</v>
      </c>
      <c r="B598" s="4">
        <v>0</v>
      </c>
      <c r="C598" s="4">
        <v>1</v>
      </c>
      <c r="D598" s="5">
        <f>B598^2/(B598+C598)</f>
        <v>0</v>
      </c>
    </row>
    <row r="599" spans="1:4" ht="18" customHeight="1" x14ac:dyDescent="0.25">
      <c r="A599" s="8" t="s">
        <v>714</v>
      </c>
      <c r="B599" s="4">
        <v>0</v>
      </c>
      <c r="C599" s="4">
        <v>1</v>
      </c>
      <c r="D599" s="5">
        <f>B599^2/(B599+C599)</f>
        <v>0</v>
      </c>
    </row>
    <row r="600" spans="1:4" ht="18" customHeight="1" x14ac:dyDescent="0.25">
      <c r="A600" s="8" t="s">
        <v>716</v>
      </c>
      <c r="B600" s="4">
        <v>0</v>
      </c>
      <c r="C600" s="4">
        <v>1</v>
      </c>
      <c r="D600" s="5">
        <f>B600^2/(B600+C600)</f>
        <v>0</v>
      </c>
    </row>
    <row r="601" spans="1:4" ht="18" customHeight="1" x14ac:dyDescent="0.25">
      <c r="A601" s="8" t="s">
        <v>718</v>
      </c>
      <c r="B601" s="4">
        <v>0</v>
      </c>
      <c r="C601" s="4">
        <v>1</v>
      </c>
      <c r="D601" s="5">
        <f>B601^2/(B601+C601)</f>
        <v>0</v>
      </c>
    </row>
    <row r="602" spans="1:4" ht="18" customHeight="1" x14ac:dyDescent="0.25">
      <c r="A602" s="8" t="s">
        <v>720</v>
      </c>
      <c r="B602" s="4">
        <v>0</v>
      </c>
      <c r="C602" s="4">
        <v>1</v>
      </c>
      <c r="D602" s="5">
        <f>B602^2/(B602+C602)</f>
        <v>0</v>
      </c>
    </row>
    <row r="603" spans="1:4" ht="18" customHeight="1" x14ac:dyDescent="0.25">
      <c r="A603" s="8" t="s">
        <v>726</v>
      </c>
      <c r="B603" s="4">
        <v>0</v>
      </c>
      <c r="C603" s="4">
        <v>1</v>
      </c>
      <c r="D603" s="5">
        <f>B603^2/(B603+C603)</f>
        <v>0</v>
      </c>
    </row>
    <row r="604" spans="1:4" ht="18" customHeight="1" x14ac:dyDescent="0.25">
      <c r="A604" s="8" t="s">
        <v>730</v>
      </c>
      <c r="B604" s="4">
        <v>0</v>
      </c>
      <c r="C604" s="4">
        <v>1</v>
      </c>
      <c r="D604" s="5">
        <f>B604^2/(B604+C604)</f>
        <v>0</v>
      </c>
    </row>
    <row r="605" spans="1:4" ht="18" customHeight="1" x14ac:dyDescent="0.25">
      <c r="A605" s="8" t="s">
        <v>732</v>
      </c>
      <c r="B605" s="4">
        <v>0</v>
      </c>
      <c r="C605" s="4">
        <v>1</v>
      </c>
      <c r="D605" s="5">
        <f>B605^2/(B605+C605)</f>
        <v>0</v>
      </c>
    </row>
    <row r="606" spans="1:4" ht="18" customHeight="1" x14ac:dyDescent="0.25">
      <c r="A606" s="8" t="s">
        <v>744</v>
      </c>
      <c r="B606" s="4">
        <v>0</v>
      </c>
      <c r="C606" s="4">
        <v>1</v>
      </c>
      <c r="D606" s="5">
        <f>B606^2/(B606+C606)</f>
        <v>0</v>
      </c>
    </row>
    <row r="607" spans="1:4" ht="18" customHeight="1" x14ac:dyDescent="0.25">
      <c r="A607" s="8" t="s">
        <v>746</v>
      </c>
      <c r="B607" s="4">
        <v>0</v>
      </c>
      <c r="C607" s="4">
        <v>1</v>
      </c>
      <c r="D607" s="5">
        <f>B607^2/(B607+C607)</f>
        <v>0</v>
      </c>
    </row>
    <row r="608" spans="1:4" ht="18" customHeight="1" x14ac:dyDescent="0.25">
      <c r="A608" s="8" t="s">
        <v>747</v>
      </c>
      <c r="B608" s="4">
        <v>0</v>
      </c>
      <c r="C608" s="4">
        <v>1</v>
      </c>
      <c r="D608" s="5">
        <f>B608^2/(B608+C608)</f>
        <v>0</v>
      </c>
    </row>
    <row r="609" spans="1:4" ht="18" customHeight="1" x14ac:dyDescent="0.25">
      <c r="A609" s="8" t="s">
        <v>749</v>
      </c>
      <c r="B609" s="4">
        <v>0</v>
      </c>
      <c r="C609" s="4">
        <v>1</v>
      </c>
      <c r="D609" s="5">
        <f>B609^2/(B609+C609)</f>
        <v>0</v>
      </c>
    </row>
    <row r="610" spans="1:4" ht="18" customHeight="1" x14ac:dyDescent="0.25">
      <c r="A610" s="8" t="s">
        <v>750</v>
      </c>
      <c r="B610" s="4">
        <v>0</v>
      </c>
      <c r="C610" s="4">
        <v>1</v>
      </c>
      <c r="D610" s="5">
        <f>B610^2/(B610+C610)</f>
        <v>0</v>
      </c>
    </row>
    <row r="611" spans="1:4" ht="18" customHeight="1" x14ac:dyDescent="0.25">
      <c r="A611" s="8" t="s">
        <v>752</v>
      </c>
      <c r="B611" s="4">
        <v>0</v>
      </c>
      <c r="C611" s="4">
        <v>1</v>
      </c>
      <c r="D611" s="5">
        <f>B611^2/(B611+C611)</f>
        <v>0</v>
      </c>
    </row>
    <row r="612" spans="1:4" ht="18" customHeight="1" x14ac:dyDescent="0.25">
      <c r="A612" s="8" t="s">
        <v>759</v>
      </c>
      <c r="B612" s="4">
        <v>0</v>
      </c>
      <c r="C612" s="4">
        <v>1</v>
      </c>
      <c r="D612" s="5">
        <f>B612^2/(B612+C612)</f>
        <v>0</v>
      </c>
    </row>
    <row r="613" spans="1:4" ht="18" customHeight="1" x14ac:dyDescent="0.25">
      <c r="A613" s="8" t="s">
        <v>761</v>
      </c>
      <c r="B613" s="4">
        <v>0</v>
      </c>
      <c r="C613" s="4">
        <v>1</v>
      </c>
      <c r="D613" s="5">
        <f>B613^2/(B613+C613)</f>
        <v>0</v>
      </c>
    </row>
    <row r="614" spans="1:4" ht="18" customHeight="1" x14ac:dyDescent="0.25">
      <c r="A614" s="8" t="s">
        <v>764</v>
      </c>
      <c r="B614" s="4">
        <v>0</v>
      </c>
      <c r="C614" s="4">
        <v>1</v>
      </c>
      <c r="D614" s="5">
        <f>B614^2/(B614+C614)</f>
        <v>0</v>
      </c>
    </row>
    <row r="615" spans="1:4" ht="18" customHeight="1" x14ac:dyDescent="0.25">
      <c r="A615" s="8" t="s">
        <v>765</v>
      </c>
      <c r="B615" s="4">
        <v>0</v>
      </c>
      <c r="C615" s="4">
        <v>1</v>
      </c>
      <c r="D615" s="5">
        <f>B615^2/(B615+C615)</f>
        <v>0</v>
      </c>
    </row>
    <row r="616" spans="1:4" ht="18" customHeight="1" x14ac:dyDescent="0.25">
      <c r="A616" s="8" t="s">
        <v>768</v>
      </c>
      <c r="B616" s="4">
        <v>0</v>
      </c>
      <c r="C616" s="4">
        <v>1</v>
      </c>
      <c r="D616" s="5">
        <f>B616^2/(B616+C616)</f>
        <v>0</v>
      </c>
    </row>
    <row r="617" spans="1:4" ht="18" customHeight="1" x14ac:dyDescent="0.25">
      <c r="A617" s="8" t="s">
        <v>772</v>
      </c>
      <c r="B617" s="4">
        <v>0</v>
      </c>
      <c r="C617" s="4">
        <v>1</v>
      </c>
      <c r="D617" s="5">
        <f>B617^2/(B617+C617)</f>
        <v>0</v>
      </c>
    </row>
    <row r="618" spans="1:4" ht="18" customHeight="1" x14ac:dyDescent="0.25">
      <c r="A618" s="8" t="s">
        <v>773</v>
      </c>
      <c r="B618" s="4">
        <v>0</v>
      </c>
      <c r="C618" s="4">
        <v>1</v>
      </c>
      <c r="D618" s="5">
        <f>B618^2/(B618+C618)</f>
        <v>0</v>
      </c>
    </row>
    <row r="619" spans="1:4" ht="18" customHeight="1" x14ac:dyDescent="0.25">
      <c r="A619" s="8" t="s">
        <v>785</v>
      </c>
      <c r="B619" s="4">
        <v>0</v>
      </c>
      <c r="C619" s="4">
        <v>1</v>
      </c>
      <c r="D619" s="5">
        <f>B619^2/(B619+C619)</f>
        <v>0</v>
      </c>
    </row>
    <row r="620" spans="1:4" ht="18" customHeight="1" x14ac:dyDescent="0.25">
      <c r="A620" s="8" t="s">
        <v>786</v>
      </c>
      <c r="B620" s="4">
        <v>0</v>
      </c>
      <c r="C620" s="4">
        <v>1</v>
      </c>
      <c r="D620" s="5">
        <f>B620^2/(B620+C620)</f>
        <v>0</v>
      </c>
    </row>
    <row r="621" spans="1:4" ht="18" customHeight="1" x14ac:dyDescent="0.25">
      <c r="A621" s="8" t="s">
        <v>790</v>
      </c>
      <c r="B621" s="4">
        <v>0</v>
      </c>
      <c r="C621" s="4">
        <v>1</v>
      </c>
      <c r="D621" s="5">
        <f>B621^2/(B621+C621)</f>
        <v>0</v>
      </c>
    </row>
    <row r="622" spans="1:4" ht="18" customHeight="1" x14ac:dyDescent="0.25">
      <c r="A622" s="8" t="s">
        <v>799</v>
      </c>
      <c r="B622" s="4">
        <v>0</v>
      </c>
      <c r="C622" s="4">
        <v>1</v>
      </c>
      <c r="D622" s="5">
        <f>B622^2/(B622+C622)</f>
        <v>0</v>
      </c>
    </row>
    <row r="623" spans="1:4" ht="18" customHeight="1" x14ac:dyDescent="0.25">
      <c r="A623" s="8" t="s">
        <v>801</v>
      </c>
      <c r="B623" s="4">
        <v>0</v>
      </c>
      <c r="C623" s="4">
        <v>1</v>
      </c>
      <c r="D623" s="5">
        <f>B623^2/(B623+C623)</f>
        <v>0</v>
      </c>
    </row>
    <row r="624" spans="1:4" ht="18" customHeight="1" x14ac:dyDescent="0.25">
      <c r="A624" s="8" t="s">
        <v>805</v>
      </c>
      <c r="B624" s="4">
        <v>0</v>
      </c>
      <c r="C624" s="4">
        <v>1</v>
      </c>
      <c r="D624" s="5">
        <f>B624^2/(B624+C624)</f>
        <v>0</v>
      </c>
    </row>
    <row r="625" spans="1:4" ht="18" customHeight="1" x14ac:dyDescent="0.25">
      <c r="A625" s="8" t="s">
        <v>807</v>
      </c>
      <c r="B625" s="4">
        <v>0</v>
      </c>
      <c r="C625" s="4">
        <v>1</v>
      </c>
      <c r="D625" s="5">
        <f>B625^2/(B625+C625)</f>
        <v>0</v>
      </c>
    </row>
    <row r="626" spans="1:4" ht="18" customHeight="1" x14ac:dyDescent="0.25">
      <c r="A626" s="8" t="s">
        <v>809</v>
      </c>
      <c r="B626" s="4">
        <v>0</v>
      </c>
      <c r="C626" s="4">
        <v>1</v>
      </c>
      <c r="D626" s="5">
        <f>B626^2/(B626+C626)</f>
        <v>0</v>
      </c>
    </row>
    <row r="627" spans="1:4" ht="18" customHeight="1" x14ac:dyDescent="0.25">
      <c r="A627" s="8" t="s">
        <v>810</v>
      </c>
      <c r="B627" s="4">
        <v>0</v>
      </c>
      <c r="C627" s="4">
        <v>1</v>
      </c>
      <c r="D627" s="5">
        <f>B627^2/(B627+C627)</f>
        <v>0</v>
      </c>
    </row>
    <row r="628" spans="1:4" ht="18" customHeight="1" x14ac:dyDescent="0.25">
      <c r="A628" s="8" t="s">
        <v>814</v>
      </c>
      <c r="B628" s="4">
        <v>0</v>
      </c>
      <c r="C628" s="4">
        <v>1</v>
      </c>
      <c r="D628" s="5">
        <f>B628^2/(B628+C628)</f>
        <v>0</v>
      </c>
    </row>
    <row r="629" spans="1:4" ht="18" customHeight="1" x14ac:dyDescent="0.25">
      <c r="A629" s="8" t="s">
        <v>815</v>
      </c>
      <c r="B629" s="4">
        <v>0</v>
      </c>
      <c r="C629" s="4">
        <v>1</v>
      </c>
      <c r="D629" s="5">
        <f>B629^2/(B629+C629)</f>
        <v>0</v>
      </c>
    </row>
    <row r="630" spans="1:4" ht="18" customHeight="1" x14ac:dyDescent="0.25">
      <c r="A630" s="8" t="s">
        <v>824</v>
      </c>
      <c r="B630" s="4">
        <v>0</v>
      </c>
      <c r="C630" s="4">
        <v>1</v>
      </c>
      <c r="D630" s="5">
        <f>B630^2/(B630+C630)</f>
        <v>0</v>
      </c>
    </row>
    <row r="631" spans="1:4" ht="18" customHeight="1" x14ac:dyDescent="0.25">
      <c r="A631" s="8" t="s">
        <v>828</v>
      </c>
      <c r="B631" s="4">
        <v>0</v>
      </c>
      <c r="C631" s="4">
        <v>1</v>
      </c>
      <c r="D631" s="5">
        <f>B631^2/(B631+C631)</f>
        <v>0</v>
      </c>
    </row>
    <row r="632" spans="1:4" ht="18" customHeight="1" x14ac:dyDescent="0.25">
      <c r="A632" s="8" t="s">
        <v>830</v>
      </c>
      <c r="B632" s="4">
        <v>0</v>
      </c>
      <c r="C632" s="4">
        <v>1</v>
      </c>
      <c r="D632" s="5">
        <f>B632^2/(B632+C632)</f>
        <v>0</v>
      </c>
    </row>
    <row r="633" spans="1:4" ht="18" customHeight="1" x14ac:dyDescent="0.25">
      <c r="A633" s="8" t="s">
        <v>831</v>
      </c>
      <c r="B633" s="4">
        <v>0</v>
      </c>
      <c r="C633" s="4">
        <v>1</v>
      </c>
      <c r="D633" s="5">
        <f>B633^2/(B633+C633)</f>
        <v>0</v>
      </c>
    </row>
    <row r="634" spans="1:4" ht="18" customHeight="1" x14ac:dyDescent="0.25">
      <c r="A634" s="8" t="s">
        <v>835</v>
      </c>
      <c r="B634" s="4">
        <v>0</v>
      </c>
      <c r="C634" s="4">
        <v>1</v>
      </c>
      <c r="D634" s="5">
        <f>B634^2/(B634+C634)</f>
        <v>0</v>
      </c>
    </row>
    <row r="635" spans="1:4" ht="18" customHeight="1" x14ac:dyDescent="0.25">
      <c r="A635" s="8" t="s">
        <v>837</v>
      </c>
      <c r="B635" s="4">
        <v>0</v>
      </c>
      <c r="C635" s="4">
        <v>1</v>
      </c>
      <c r="D635" s="5">
        <f>B635^2/(B635+C635)</f>
        <v>0</v>
      </c>
    </row>
    <row r="636" spans="1:4" ht="18" customHeight="1" x14ac:dyDescent="0.25">
      <c r="A636" s="8" t="s">
        <v>838</v>
      </c>
      <c r="B636" s="4">
        <v>0</v>
      </c>
      <c r="C636" s="4">
        <v>1</v>
      </c>
      <c r="D636" s="5">
        <f>B636^2/(B636+C636)</f>
        <v>0</v>
      </c>
    </row>
    <row r="637" spans="1:4" ht="18" customHeight="1" x14ac:dyDescent="0.25">
      <c r="A637" s="8" t="s">
        <v>841</v>
      </c>
      <c r="B637" s="4">
        <v>0</v>
      </c>
      <c r="C637" s="4">
        <v>1</v>
      </c>
      <c r="D637" s="5">
        <f>B637^2/(B637+C637)</f>
        <v>0</v>
      </c>
    </row>
    <row r="638" spans="1:4" ht="18" customHeight="1" x14ac:dyDescent="0.25">
      <c r="A638" s="8" t="s">
        <v>842</v>
      </c>
      <c r="B638" s="4">
        <v>0</v>
      </c>
      <c r="C638" s="4">
        <v>1</v>
      </c>
      <c r="D638" s="5">
        <f>B638^2/(B638+C638)</f>
        <v>0</v>
      </c>
    </row>
    <row r="639" spans="1:4" ht="18" customHeight="1" x14ac:dyDescent="0.25">
      <c r="A639" s="8" t="s">
        <v>846</v>
      </c>
      <c r="B639" s="4">
        <v>0</v>
      </c>
      <c r="C639" s="4">
        <v>1</v>
      </c>
      <c r="D639" s="5">
        <f>B639^2/(B639+C639)</f>
        <v>0</v>
      </c>
    </row>
    <row r="640" spans="1:4" ht="18" customHeight="1" x14ac:dyDescent="0.25">
      <c r="A640" s="8" t="s">
        <v>858</v>
      </c>
      <c r="B640" s="4">
        <v>0</v>
      </c>
      <c r="C640" s="4">
        <v>1</v>
      </c>
      <c r="D640" s="5">
        <f>B640^2/(B640+C640)</f>
        <v>0</v>
      </c>
    </row>
    <row r="641" spans="1:4" ht="18" customHeight="1" x14ac:dyDescent="0.25">
      <c r="A641" s="8" t="s">
        <v>859</v>
      </c>
      <c r="B641" s="4">
        <v>0</v>
      </c>
      <c r="C641" s="4">
        <v>1</v>
      </c>
      <c r="D641" s="5">
        <f>B641^2/(B641+C641)</f>
        <v>0</v>
      </c>
    </row>
    <row r="642" spans="1:4" ht="18" customHeight="1" x14ac:dyDescent="0.25">
      <c r="A642" s="8" t="s">
        <v>861</v>
      </c>
      <c r="B642" s="4">
        <v>0</v>
      </c>
      <c r="C642" s="4">
        <v>1</v>
      </c>
      <c r="D642" s="5">
        <f>B642^2/(B642+C642)</f>
        <v>0</v>
      </c>
    </row>
    <row r="643" spans="1:4" ht="18" customHeight="1" x14ac:dyDescent="0.25">
      <c r="A643" s="8" t="s">
        <v>862</v>
      </c>
      <c r="B643" s="4">
        <v>0</v>
      </c>
      <c r="C643" s="4">
        <v>1</v>
      </c>
      <c r="D643" s="5">
        <f>B643^2/(B643+C643)</f>
        <v>0</v>
      </c>
    </row>
    <row r="644" spans="1:4" ht="18" customHeight="1" x14ac:dyDescent="0.25">
      <c r="A644" s="8" t="s">
        <v>864</v>
      </c>
      <c r="B644" s="4">
        <v>0</v>
      </c>
      <c r="C644" s="4">
        <v>1</v>
      </c>
      <c r="D644" s="5">
        <f>B644^2/(B644+C644)</f>
        <v>0</v>
      </c>
    </row>
    <row r="645" spans="1:4" ht="18" customHeight="1" x14ac:dyDescent="0.25">
      <c r="A645" s="8" t="s">
        <v>865</v>
      </c>
      <c r="B645" s="4">
        <v>0</v>
      </c>
      <c r="C645" s="4">
        <v>1</v>
      </c>
      <c r="D645" s="5">
        <f>B645^2/(B645+C645)</f>
        <v>0</v>
      </c>
    </row>
    <row r="646" spans="1:4" ht="18" customHeight="1" x14ac:dyDescent="0.25">
      <c r="A646" s="8" t="s">
        <v>867</v>
      </c>
      <c r="B646" s="4">
        <v>0</v>
      </c>
      <c r="C646" s="4">
        <v>1</v>
      </c>
      <c r="D646" s="5">
        <f>B646^2/(B646+C646)</f>
        <v>0</v>
      </c>
    </row>
    <row r="647" spans="1:4" ht="18" customHeight="1" x14ac:dyDescent="0.25">
      <c r="A647" s="8" t="s">
        <v>868</v>
      </c>
      <c r="B647" s="4">
        <v>0</v>
      </c>
      <c r="C647" s="4">
        <v>1</v>
      </c>
      <c r="D647" s="5">
        <f>B647^2/(B647+C647)</f>
        <v>0</v>
      </c>
    </row>
    <row r="648" spans="1:4" ht="18" customHeight="1" x14ac:dyDescent="0.25">
      <c r="A648" s="8" t="s">
        <v>870</v>
      </c>
      <c r="B648" s="4">
        <v>0</v>
      </c>
      <c r="C648" s="4">
        <v>1</v>
      </c>
      <c r="D648" s="5">
        <f>B648^2/(B648+C648)</f>
        <v>0</v>
      </c>
    </row>
    <row r="649" spans="1:4" ht="18" customHeight="1" x14ac:dyDescent="0.25">
      <c r="A649" s="8" t="s">
        <v>872</v>
      </c>
      <c r="B649" s="4">
        <v>0</v>
      </c>
      <c r="C649" s="4">
        <v>1</v>
      </c>
      <c r="D649" s="5">
        <f>B649^2/(B649+C649)</f>
        <v>0</v>
      </c>
    </row>
    <row r="650" spans="1:4" ht="18" customHeight="1" x14ac:dyDescent="0.25">
      <c r="A650" s="8" t="s">
        <v>876</v>
      </c>
      <c r="B650" s="4">
        <v>0</v>
      </c>
      <c r="C650" s="4">
        <v>1</v>
      </c>
      <c r="D650" s="5">
        <f>B650^2/(B650+C650)</f>
        <v>0</v>
      </c>
    </row>
    <row r="651" spans="1:4" ht="18" customHeight="1" x14ac:dyDescent="0.25">
      <c r="A651" s="8" t="s">
        <v>879</v>
      </c>
      <c r="B651" s="4">
        <v>0</v>
      </c>
      <c r="C651" s="4">
        <v>1</v>
      </c>
      <c r="D651" s="5">
        <f>B651^2/(B651+C651)</f>
        <v>0</v>
      </c>
    </row>
    <row r="652" spans="1:4" ht="18" customHeight="1" x14ac:dyDescent="0.25">
      <c r="A652" s="8" t="s">
        <v>881</v>
      </c>
      <c r="B652" s="4">
        <v>0</v>
      </c>
      <c r="C652" s="4">
        <v>1</v>
      </c>
      <c r="D652" s="5">
        <f>B652^2/(B652+C652)</f>
        <v>0</v>
      </c>
    </row>
    <row r="653" spans="1:4" ht="18" customHeight="1" x14ac:dyDescent="0.25">
      <c r="A653" s="8" t="s">
        <v>882</v>
      </c>
      <c r="B653" s="4">
        <v>0</v>
      </c>
      <c r="C653" s="4">
        <v>1</v>
      </c>
      <c r="D653" s="5">
        <f>B653^2/(B653+C653)</f>
        <v>0</v>
      </c>
    </row>
    <row r="654" spans="1:4" ht="18" customHeight="1" x14ac:dyDescent="0.25">
      <c r="A654" s="8" t="s">
        <v>885</v>
      </c>
      <c r="B654" s="4">
        <v>0</v>
      </c>
      <c r="C654" s="4">
        <v>1</v>
      </c>
      <c r="D654" s="5">
        <f>B654^2/(B654+C654)</f>
        <v>0</v>
      </c>
    </row>
    <row r="655" spans="1:4" ht="18" customHeight="1" x14ac:dyDescent="0.25">
      <c r="A655" s="8" t="s">
        <v>886</v>
      </c>
      <c r="B655" s="4">
        <v>0</v>
      </c>
      <c r="C655" s="4">
        <v>1</v>
      </c>
      <c r="D655" s="5">
        <f>B655^2/(B655+C655)</f>
        <v>0</v>
      </c>
    </row>
    <row r="656" spans="1:4" ht="18" customHeight="1" x14ac:dyDescent="0.25">
      <c r="A656" s="8" t="s">
        <v>890</v>
      </c>
      <c r="B656" s="4">
        <v>0</v>
      </c>
      <c r="C656" s="4">
        <v>1</v>
      </c>
      <c r="D656" s="5">
        <f>B656^2/(B656+C656)</f>
        <v>0</v>
      </c>
    </row>
    <row r="657" spans="1:4" ht="18" customHeight="1" x14ac:dyDescent="0.25">
      <c r="A657" s="8" t="s">
        <v>894</v>
      </c>
      <c r="B657" s="4">
        <v>0</v>
      </c>
      <c r="C657" s="4">
        <v>1</v>
      </c>
      <c r="D657" s="5">
        <f>B657^2/(B657+C657)</f>
        <v>0</v>
      </c>
    </row>
    <row r="658" spans="1:4" ht="18" customHeight="1" x14ac:dyDescent="0.25">
      <c r="A658" s="8" t="s">
        <v>895</v>
      </c>
      <c r="B658" s="4">
        <v>0</v>
      </c>
      <c r="C658" s="4">
        <v>1</v>
      </c>
      <c r="D658" s="5">
        <f>B658^2/(B658+C658)</f>
        <v>0</v>
      </c>
    </row>
    <row r="659" spans="1:4" ht="18" customHeight="1" x14ac:dyDescent="0.25">
      <c r="A659" s="8" t="s">
        <v>899</v>
      </c>
      <c r="B659" s="4">
        <v>0</v>
      </c>
      <c r="C659" s="4">
        <v>1</v>
      </c>
      <c r="D659" s="5">
        <f>B659^2/(B659+C659)</f>
        <v>0</v>
      </c>
    </row>
    <row r="660" spans="1:4" ht="18" customHeight="1" x14ac:dyDescent="0.25">
      <c r="A660" s="8" t="s">
        <v>900</v>
      </c>
      <c r="B660" s="4">
        <v>0</v>
      </c>
      <c r="C660" s="4">
        <v>1</v>
      </c>
      <c r="D660" s="5">
        <f>B660^2/(B660+C660)</f>
        <v>0</v>
      </c>
    </row>
    <row r="661" spans="1:4" ht="18" customHeight="1" x14ac:dyDescent="0.25">
      <c r="A661" s="8" t="s">
        <v>903</v>
      </c>
      <c r="B661" s="4">
        <v>0</v>
      </c>
      <c r="C661" s="4">
        <v>1</v>
      </c>
      <c r="D661" s="5">
        <f>B661^2/(B661+C661)</f>
        <v>0</v>
      </c>
    </row>
    <row r="662" spans="1:4" ht="18" customHeight="1" x14ac:dyDescent="0.25">
      <c r="A662" s="8" t="s">
        <v>907</v>
      </c>
      <c r="B662" s="4">
        <v>0</v>
      </c>
      <c r="C662" s="4">
        <v>1</v>
      </c>
      <c r="D662" s="5">
        <f>B662^2/(B662+C662)</f>
        <v>0</v>
      </c>
    </row>
    <row r="663" spans="1:4" ht="18" customHeight="1" x14ac:dyDescent="0.25">
      <c r="A663" s="8" t="s">
        <v>908</v>
      </c>
      <c r="B663" s="4">
        <v>0</v>
      </c>
      <c r="C663" s="4">
        <v>1</v>
      </c>
      <c r="D663" s="5">
        <f>B663^2/(B663+C663)</f>
        <v>0</v>
      </c>
    </row>
    <row r="664" spans="1:4" ht="18" customHeight="1" x14ac:dyDescent="0.25">
      <c r="A664" s="8" t="s">
        <v>909</v>
      </c>
      <c r="B664" s="4">
        <v>0</v>
      </c>
      <c r="C664" s="4">
        <v>1</v>
      </c>
      <c r="D664" s="5">
        <f>B664^2/(B664+C664)</f>
        <v>0</v>
      </c>
    </row>
    <row r="665" spans="1:4" ht="18" customHeight="1" x14ac:dyDescent="0.25">
      <c r="A665" s="8" t="s">
        <v>911</v>
      </c>
      <c r="B665" s="4">
        <v>0</v>
      </c>
      <c r="C665" s="4">
        <v>1</v>
      </c>
      <c r="D665" s="5">
        <f>B665^2/(B665+C665)</f>
        <v>0</v>
      </c>
    </row>
    <row r="666" spans="1:4" ht="18" customHeight="1" x14ac:dyDescent="0.25">
      <c r="A666" s="8" t="s">
        <v>914</v>
      </c>
      <c r="B666" s="4">
        <v>0</v>
      </c>
      <c r="C666" s="4">
        <v>1</v>
      </c>
      <c r="D666" s="5">
        <f>B666^2/(B666+C666)</f>
        <v>0</v>
      </c>
    </row>
    <row r="667" spans="1:4" ht="18" customHeight="1" x14ac:dyDescent="0.25">
      <c r="A667" s="8" t="s">
        <v>915</v>
      </c>
      <c r="B667" s="4">
        <v>0</v>
      </c>
      <c r="C667" s="4">
        <v>1</v>
      </c>
      <c r="D667" s="5">
        <f>B667^2/(B667+C667)</f>
        <v>0</v>
      </c>
    </row>
    <row r="668" spans="1:4" ht="18" customHeight="1" x14ac:dyDescent="0.25">
      <c r="A668" s="8" t="s">
        <v>920</v>
      </c>
      <c r="B668" s="4">
        <v>0</v>
      </c>
      <c r="C668" s="4">
        <v>1</v>
      </c>
      <c r="D668" s="5">
        <f>B668^2/(B668+C668)</f>
        <v>0</v>
      </c>
    </row>
    <row r="669" spans="1:4" ht="18" customHeight="1" x14ac:dyDescent="0.25">
      <c r="A669" s="8" t="s">
        <v>922</v>
      </c>
      <c r="B669" s="4">
        <v>0</v>
      </c>
      <c r="C669" s="4">
        <v>1</v>
      </c>
      <c r="D669" s="5">
        <f>B669^2/(B669+C669)</f>
        <v>0</v>
      </c>
    </row>
    <row r="670" spans="1:4" ht="18" customHeight="1" x14ac:dyDescent="0.25">
      <c r="A670" s="8" t="s">
        <v>923</v>
      </c>
      <c r="B670" s="4">
        <v>0</v>
      </c>
      <c r="C670" s="4">
        <v>1</v>
      </c>
      <c r="D670" s="5">
        <f>B670^2/(B670+C670)</f>
        <v>0</v>
      </c>
    </row>
    <row r="671" spans="1:4" ht="18" customHeight="1" x14ac:dyDescent="0.25">
      <c r="A671" s="8" t="s">
        <v>926</v>
      </c>
      <c r="B671" s="4">
        <v>0</v>
      </c>
      <c r="C671" s="4">
        <v>1</v>
      </c>
      <c r="D671" s="5">
        <f>B671^2/(B671+C671)</f>
        <v>0</v>
      </c>
    </row>
    <row r="672" spans="1:4" ht="18" customHeight="1" x14ac:dyDescent="0.25">
      <c r="A672" s="8" t="s">
        <v>931</v>
      </c>
      <c r="B672" s="4">
        <v>0</v>
      </c>
      <c r="C672" s="4">
        <v>1</v>
      </c>
      <c r="D672" s="5">
        <f>B672^2/(B672+C672)</f>
        <v>0</v>
      </c>
    </row>
    <row r="673" spans="1:4" ht="18" customHeight="1" x14ac:dyDescent="0.25">
      <c r="A673" s="8" t="s">
        <v>932</v>
      </c>
      <c r="B673" s="4">
        <v>0</v>
      </c>
      <c r="C673" s="4">
        <v>1</v>
      </c>
      <c r="D673" s="5">
        <f>B673^2/(B673+C673)</f>
        <v>0</v>
      </c>
    </row>
    <row r="674" spans="1:4" ht="18" customHeight="1" x14ac:dyDescent="0.25">
      <c r="A674" s="11" t="s">
        <v>937</v>
      </c>
      <c r="B674" s="4">
        <v>0</v>
      </c>
      <c r="C674" s="4">
        <v>1</v>
      </c>
      <c r="D674" s="5">
        <f>B674^2/(B674+C674)</f>
        <v>0</v>
      </c>
    </row>
    <row r="675" spans="1:4" ht="18" customHeight="1" x14ac:dyDescent="0.25">
      <c r="A675" s="8" t="s">
        <v>935</v>
      </c>
      <c r="B675" s="4">
        <v>0</v>
      </c>
      <c r="C675" s="4">
        <v>1</v>
      </c>
      <c r="D675" s="5">
        <f>B675^2/(B675+C675)</f>
        <v>0</v>
      </c>
    </row>
    <row r="676" spans="1:4" ht="18" customHeight="1" x14ac:dyDescent="0.25">
      <c r="A676" s="8" t="s">
        <v>940</v>
      </c>
      <c r="B676" s="4">
        <v>0</v>
      </c>
      <c r="C676" s="4">
        <v>1</v>
      </c>
      <c r="D676" s="5">
        <f>B676^2/(B676+C676)</f>
        <v>0</v>
      </c>
    </row>
    <row r="677" spans="1:4" ht="18" customHeight="1" x14ac:dyDescent="0.25">
      <c r="A677" s="8" t="s">
        <v>942</v>
      </c>
      <c r="B677" s="4">
        <v>0</v>
      </c>
      <c r="C677" s="4">
        <v>1</v>
      </c>
      <c r="D677" s="5">
        <f>B677^2/(B677+C677)</f>
        <v>0</v>
      </c>
    </row>
    <row r="678" spans="1:4" ht="18" customHeight="1" x14ac:dyDescent="0.25">
      <c r="A678" s="8" t="s">
        <v>944</v>
      </c>
      <c r="B678" s="4">
        <v>0</v>
      </c>
      <c r="C678" s="4">
        <v>1</v>
      </c>
      <c r="D678" s="5">
        <f>B678^2/(B678+C678)</f>
        <v>0</v>
      </c>
    </row>
    <row r="679" spans="1:4" ht="18" customHeight="1" x14ac:dyDescent="0.25">
      <c r="A679" s="8" t="s">
        <v>945</v>
      </c>
      <c r="B679" s="4">
        <v>0</v>
      </c>
      <c r="C679" s="4">
        <v>1</v>
      </c>
      <c r="D679" s="5">
        <f>B679^2/(B679+C679)</f>
        <v>0</v>
      </c>
    </row>
    <row r="680" spans="1:4" ht="18" customHeight="1" x14ac:dyDescent="0.25">
      <c r="A680" s="8" t="s">
        <v>946</v>
      </c>
      <c r="B680" s="4">
        <v>0</v>
      </c>
      <c r="C680" s="4">
        <v>1</v>
      </c>
      <c r="D680" s="5">
        <f>B680^2/(B680+C680)</f>
        <v>0</v>
      </c>
    </row>
    <row r="681" spans="1:4" ht="18" customHeight="1" x14ac:dyDescent="0.25">
      <c r="A681" s="8" t="s">
        <v>948</v>
      </c>
      <c r="B681" s="4">
        <v>0</v>
      </c>
      <c r="C681" s="4">
        <v>1</v>
      </c>
      <c r="D681" s="5">
        <f>B681^2/(B681+C681)</f>
        <v>0</v>
      </c>
    </row>
    <row r="682" spans="1:4" ht="18" customHeight="1" x14ac:dyDescent="0.25">
      <c r="A682" s="8" t="s">
        <v>951</v>
      </c>
      <c r="B682" s="4">
        <v>0</v>
      </c>
      <c r="C682" s="4">
        <v>1</v>
      </c>
      <c r="D682" s="5">
        <f>B682^2/(B682+C682)</f>
        <v>0</v>
      </c>
    </row>
    <row r="683" spans="1:4" ht="18" customHeight="1" x14ac:dyDescent="0.25">
      <c r="A683" s="8" t="s">
        <v>954</v>
      </c>
      <c r="B683" s="4">
        <v>0</v>
      </c>
      <c r="C683" s="4">
        <v>1</v>
      </c>
      <c r="D683" s="5">
        <f>B683^2/(B683+C683)</f>
        <v>0</v>
      </c>
    </row>
    <row r="684" spans="1:4" ht="18" customHeight="1" x14ac:dyDescent="0.25">
      <c r="A684" s="8" t="s">
        <v>956</v>
      </c>
      <c r="B684" s="4">
        <v>0</v>
      </c>
      <c r="C684" s="4">
        <v>1</v>
      </c>
      <c r="D684" s="5">
        <f>B684^2/(B684+C684)</f>
        <v>0</v>
      </c>
    </row>
    <row r="685" spans="1:4" ht="18" customHeight="1" x14ac:dyDescent="0.25">
      <c r="A685" s="8" t="s">
        <v>957</v>
      </c>
      <c r="B685" s="4">
        <v>0</v>
      </c>
      <c r="C685" s="4">
        <v>1</v>
      </c>
      <c r="D685" s="5">
        <f>B685^2/(B685+C685)</f>
        <v>0</v>
      </c>
    </row>
    <row r="686" spans="1:4" ht="18" customHeight="1" x14ac:dyDescent="0.25">
      <c r="A686" s="8" t="s">
        <v>958</v>
      </c>
      <c r="B686" s="4">
        <v>0</v>
      </c>
      <c r="C686" s="4">
        <v>1</v>
      </c>
      <c r="D686" s="5">
        <f>B686^2/(B686+C686)</f>
        <v>0</v>
      </c>
    </row>
    <row r="687" spans="1:4" ht="18" customHeight="1" x14ac:dyDescent="0.25">
      <c r="A687" s="8" t="s">
        <v>961</v>
      </c>
      <c r="B687" s="4">
        <v>0</v>
      </c>
      <c r="C687" s="4">
        <v>1</v>
      </c>
      <c r="D687" s="5">
        <f>B687^2/(B687+C687)</f>
        <v>0</v>
      </c>
    </row>
    <row r="688" spans="1:4" ht="18" customHeight="1" x14ac:dyDescent="0.25">
      <c r="A688" s="8" t="s">
        <v>967</v>
      </c>
      <c r="B688" s="4">
        <v>0</v>
      </c>
      <c r="C688" s="4">
        <v>1</v>
      </c>
      <c r="D688" s="5">
        <f>B688^2/(B688+C688)</f>
        <v>0</v>
      </c>
    </row>
    <row r="689" spans="1:4" ht="18" customHeight="1" x14ac:dyDescent="0.25">
      <c r="A689" s="8" t="s">
        <v>968</v>
      </c>
      <c r="B689" s="4">
        <v>0</v>
      </c>
      <c r="C689" s="4">
        <v>1</v>
      </c>
      <c r="D689" s="5">
        <f>B689^2/(B689+C689)</f>
        <v>0</v>
      </c>
    </row>
    <row r="690" spans="1:4" ht="18" customHeight="1" x14ac:dyDescent="0.25">
      <c r="A690" s="8" t="s">
        <v>969</v>
      </c>
      <c r="B690" s="4">
        <v>0</v>
      </c>
      <c r="C690" s="4">
        <v>1</v>
      </c>
      <c r="D690" s="5">
        <f>B690^2/(B690+C690)</f>
        <v>0</v>
      </c>
    </row>
    <row r="691" spans="1:4" ht="18" customHeight="1" x14ac:dyDescent="0.25">
      <c r="A691" s="8" t="s">
        <v>971</v>
      </c>
      <c r="B691" s="4">
        <v>0</v>
      </c>
      <c r="C691" s="4">
        <v>1</v>
      </c>
      <c r="D691" s="5">
        <f>B691^2/(B691+C691)</f>
        <v>0</v>
      </c>
    </row>
    <row r="692" spans="1:4" ht="18" customHeight="1" x14ac:dyDescent="0.25">
      <c r="A692" s="8" t="s">
        <v>972</v>
      </c>
      <c r="B692" s="4">
        <v>0</v>
      </c>
      <c r="C692" s="4">
        <v>1</v>
      </c>
      <c r="D692" s="5">
        <f>B692^2/(B692+C692)</f>
        <v>0</v>
      </c>
    </row>
    <row r="693" spans="1:4" ht="18" customHeight="1" x14ac:dyDescent="0.25">
      <c r="A693" s="8" t="s">
        <v>977</v>
      </c>
      <c r="B693" s="4">
        <v>0</v>
      </c>
      <c r="C693" s="4">
        <v>1</v>
      </c>
      <c r="D693" s="5">
        <f>B693^2/(B693+C693)</f>
        <v>0</v>
      </c>
    </row>
    <row r="694" spans="1:4" ht="18" customHeight="1" x14ac:dyDescent="0.25">
      <c r="A694" s="8" t="s">
        <v>979</v>
      </c>
      <c r="B694" s="4">
        <v>0</v>
      </c>
      <c r="C694" s="4">
        <v>1</v>
      </c>
      <c r="D694" s="5">
        <f>B694^2/(B694+C694)</f>
        <v>0</v>
      </c>
    </row>
    <row r="695" spans="1:4" ht="18" customHeight="1" x14ac:dyDescent="0.25">
      <c r="A695" s="8" t="s">
        <v>980</v>
      </c>
      <c r="B695" s="4">
        <v>0</v>
      </c>
      <c r="C695" s="4">
        <v>1</v>
      </c>
      <c r="D695" s="5">
        <f>B695^2/(B695+C695)</f>
        <v>0</v>
      </c>
    </row>
    <row r="696" spans="1:4" ht="18" customHeight="1" x14ac:dyDescent="0.25">
      <c r="A696" s="8" t="s">
        <v>982</v>
      </c>
      <c r="B696" s="4">
        <v>0</v>
      </c>
      <c r="C696" s="4">
        <v>1</v>
      </c>
      <c r="D696" s="5">
        <f>B696^2/(B696+C696)</f>
        <v>0</v>
      </c>
    </row>
    <row r="697" spans="1:4" ht="18" customHeight="1" x14ac:dyDescent="0.25">
      <c r="A697" s="8" t="s">
        <v>984</v>
      </c>
      <c r="B697" s="4">
        <v>0</v>
      </c>
      <c r="C697" s="4">
        <v>1</v>
      </c>
      <c r="D697" s="5">
        <f>B697^2/(B697+C697)</f>
        <v>0</v>
      </c>
    </row>
    <row r="698" spans="1:4" ht="18" customHeight="1" x14ac:dyDescent="0.25">
      <c r="A698" s="8" t="s">
        <v>986</v>
      </c>
      <c r="B698" s="4">
        <v>0</v>
      </c>
      <c r="C698" s="4">
        <v>1</v>
      </c>
      <c r="D698" s="5">
        <f>B698^2/(B698+C698)</f>
        <v>0</v>
      </c>
    </row>
    <row r="699" spans="1:4" ht="18" customHeight="1" x14ac:dyDescent="0.25">
      <c r="A699" s="8" t="s">
        <v>990</v>
      </c>
      <c r="B699" s="4">
        <v>0</v>
      </c>
      <c r="C699" s="4">
        <v>1</v>
      </c>
      <c r="D699" s="5">
        <f>B699^2/(B699+C699)</f>
        <v>0</v>
      </c>
    </row>
    <row r="700" spans="1:4" ht="18" customHeight="1" x14ac:dyDescent="0.25">
      <c r="A700" s="8" t="s">
        <v>994</v>
      </c>
      <c r="B700" s="4">
        <v>0</v>
      </c>
      <c r="C700" s="4">
        <v>1</v>
      </c>
      <c r="D700" s="5">
        <f>B700^2/(B700+C700)</f>
        <v>0</v>
      </c>
    </row>
    <row r="701" spans="1:4" ht="18" customHeight="1" x14ac:dyDescent="0.25">
      <c r="A701" s="8" t="s">
        <v>998</v>
      </c>
      <c r="B701" s="4">
        <v>0</v>
      </c>
      <c r="C701" s="4">
        <v>1</v>
      </c>
      <c r="D701" s="5">
        <f>B701^2/(B701+C701)</f>
        <v>0</v>
      </c>
    </row>
    <row r="702" spans="1:4" ht="18" customHeight="1" x14ac:dyDescent="0.25">
      <c r="A702" s="8" t="s">
        <v>1002</v>
      </c>
      <c r="B702" s="4">
        <v>0</v>
      </c>
      <c r="C702" s="4">
        <v>1</v>
      </c>
      <c r="D702" s="5">
        <f>B702^2/(B702+C702)</f>
        <v>0</v>
      </c>
    </row>
    <row r="703" spans="1:4" ht="18" customHeight="1" x14ac:dyDescent="0.25">
      <c r="A703" s="8" t="s">
        <v>1004</v>
      </c>
      <c r="B703" s="4">
        <v>0</v>
      </c>
      <c r="C703" s="4">
        <v>1</v>
      </c>
      <c r="D703" s="5">
        <f>B703^2/(B703+C703)</f>
        <v>0</v>
      </c>
    </row>
    <row r="704" spans="1:4" ht="18" customHeight="1" x14ac:dyDescent="0.25">
      <c r="A704" s="8" t="s">
        <v>1006</v>
      </c>
      <c r="B704" s="4">
        <v>0</v>
      </c>
      <c r="C704" s="4">
        <v>1</v>
      </c>
      <c r="D704" s="5">
        <f>B704^2/(B704+C704)</f>
        <v>0</v>
      </c>
    </row>
    <row r="705" spans="1:4" ht="18" customHeight="1" x14ac:dyDescent="0.25">
      <c r="A705" s="8" t="s">
        <v>1007</v>
      </c>
      <c r="B705" s="4">
        <v>0</v>
      </c>
      <c r="C705" s="4">
        <v>1</v>
      </c>
      <c r="D705" s="5">
        <f>B705^2/(B705+C705)</f>
        <v>0</v>
      </c>
    </row>
    <row r="706" spans="1:4" ht="18" customHeight="1" x14ac:dyDescent="0.25">
      <c r="A706" s="8" t="s">
        <v>1008</v>
      </c>
      <c r="B706" s="4">
        <v>0</v>
      </c>
      <c r="C706" s="4">
        <v>1</v>
      </c>
      <c r="D706" s="5">
        <f>B706^2/(B706+C706)</f>
        <v>0</v>
      </c>
    </row>
    <row r="707" spans="1:4" ht="18" customHeight="1" x14ac:dyDescent="0.25">
      <c r="A707" s="8" t="s">
        <v>1009</v>
      </c>
      <c r="B707" s="4">
        <v>0</v>
      </c>
      <c r="C707" s="4">
        <v>1</v>
      </c>
      <c r="D707" s="5">
        <f>B707^2/(B707+C707)</f>
        <v>0</v>
      </c>
    </row>
    <row r="708" spans="1:4" ht="18" customHeight="1" x14ac:dyDescent="0.25">
      <c r="A708" s="8" t="s">
        <v>1010</v>
      </c>
      <c r="B708" s="4">
        <v>0</v>
      </c>
      <c r="C708" s="4">
        <v>1</v>
      </c>
      <c r="D708" s="5">
        <f>B708^2/(B708+C708)</f>
        <v>0</v>
      </c>
    </row>
    <row r="709" spans="1:4" ht="18" customHeight="1" x14ac:dyDescent="0.25">
      <c r="A709" s="8" t="s">
        <v>1032</v>
      </c>
      <c r="B709" s="4">
        <v>0</v>
      </c>
      <c r="C709" s="4">
        <v>1</v>
      </c>
      <c r="D709" s="5">
        <f>B709^2/(B709+C709)</f>
        <v>0</v>
      </c>
    </row>
    <row r="710" spans="1:4" ht="18" customHeight="1" x14ac:dyDescent="0.25">
      <c r="A710" s="8" t="s">
        <v>1024</v>
      </c>
      <c r="B710" s="4">
        <v>0</v>
      </c>
      <c r="C710" s="4">
        <v>1</v>
      </c>
      <c r="D710" s="5">
        <f>B710^2/(B710+C710)</f>
        <v>0</v>
      </c>
    </row>
    <row r="711" spans="1:4" ht="18" customHeight="1" x14ac:dyDescent="0.25">
      <c r="A711" s="8" t="s">
        <v>1037</v>
      </c>
      <c r="B711" s="4">
        <v>0</v>
      </c>
      <c r="C711" s="4">
        <v>1</v>
      </c>
      <c r="D711" s="5">
        <f>B711^2/(B711+C711)</f>
        <v>0</v>
      </c>
    </row>
    <row r="712" spans="1:4" ht="18" customHeight="1" x14ac:dyDescent="0.25">
      <c r="A712" s="8" t="s">
        <v>1041</v>
      </c>
      <c r="B712" s="4">
        <v>0</v>
      </c>
      <c r="C712" s="4">
        <v>1</v>
      </c>
      <c r="D712" s="5">
        <f>B712^2/(B712+C712)</f>
        <v>0</v>
      </c>
    </row>
    <row r="713" spans="1:4" ht="18" customHeight="1" x14ac:dyDescent="0.25">
      <c r="A713" s="8" t="s">
        <v>1042</v>
      </c>
      <c r="B713" s="4">
        <v>0</v>
      </c>
      <c r="C713" s="4">
        <v>1</v>
      </c>
      <c r="D713" s="5">
        <f>B713^2/(B713+C713)</f>
        <v>0</v>
      </c>
    </row>
    <row r="714" spans="1:4" ht="18" customHeight="1" x14ac:dyDescent="0.25">
      <c r="A714" s="8" t="s">
        <v>1043</v>
      </c>
      <c r="B714" s="4">
        <v>0</v>
      </c>
      <c r="C714" s="4">
        <v>1</v>
      </c>
      <c r="D714" s="5">
        <f>B714^2/(B714+C714)</f>
        <v>0</v>
      </c>
    </row>
    <row r="715" spans="1:4" ht="18" customHeight="1" x14ac:dyDescent="0.25">
      <c r="A715" s="8" t="s">
        <v>1044</v>
      </c>
      <c r="B715" s="4">
        <v>0</v>
      </c>
      <c r="C715" s="4">
        <v>1</v>
      </c>
      <c r="D715" s="5">
        <f>B715^2/(B715+C715)</f>
        <v>0</v>
      </c>
    </row>
    <row r="716" spans="1:4" ht="18" customHeight="1" x14ac:dyDescent="0.25">
      <c r="A716" s="8" t="s">
        <v>1046</v>
      </c>
      <c r="B716" s="4">
        <v>0</v>
      </c>
      <c r="C716" s="4">
        <v>1</v>
      </c>
      <c r="D716" s="5">
        <f>B716^2/(B716+C716)</f>
        <v>0</v>
      </c>
    </row>
    <row r="717" spans="1:4" ht="18" customHeight="1" x14ac:dyDescent="0.25">
      <c r="A717" s="8" t="s">
        <v>1047</v>
      </c>
      <c r="B717" s="4">
        <v>0</v>
      </c>
      <c r="C717" s="4">
        <v>1</v>
      </c>
      <c r="D717" s="5">
        <f>B717^2/(B717+C717)</f>
        <v>0</v>
      </c>
    </row>
    <row r="718" spans="1:4" ht="18" customHeight="1" x14ac:dyDescent="0.25">
      <c r="A718" s="8" t="s">
        <v>1048</v>
      </c>
      <c r="B718" s="4">
        <v>0</v>
      </c>
      <c r="C718" s="4">
        <v>1</v>
      </c>
      <c r="D718" s="5">
        <f>B718^2/(B718+C718)</f>
        <v>0</v>
      </c>
    </row>
    <row r="719" spans="1:4" ht="18" customHeight="1" x14ac:dyDescent="0.25">
      <c r="A719" s="8" t="s">
        <v>1053</v>
      </c>
      <c r="B719" s="4">
        <v>0</v>
      </c>
      <c r="C719" s="4">
        <v>1</v>
      </c>
      <c r="D719" s="5">
        <f>B719^2/(B719+C719)</f>
        <v>0</v>
      </c>
    </row>
    <row r="720" spans="1:4" ht="18" customHeight="1" x14ac:dyDescent="0.25">
      <c r="A720" s="8" t="s">
        <v>1055</v>
      </c>
      <c r="B720" s="4">
        <v>0</v>
      </c>
      <c r="C720" s="4">
        <v>1</v>
      </c>
      <c r="D720" s="5">
        <f>B720^2/(B720+C720)</f>
        <v>0</v>
      </c>
    </row>
    <row r="721" spans="1:4" ht="18" customHeight="1" x14ac:dyDescent="0.25">
      <c r="A721" s="8" t="s">
        <v>1058</v>
      </c>
      <c r="B721" s="4">
        <v>0</v>
      </c>
      <c r="C721" s="4">
        <v>1</v>
      </c>
      <c r="D721" s="5">
        <f>B721^2/(B721+C721)</f>
        <v>0</v>
      </c>
    </row>
    <row r="722" spans="1:4" ht="18" customHeight="1" x14ac:dyDescent="0.25">
      <c r="A722" s="8" t="s">
        <v>1061</v>
      </c>
      <c r="B722" s="4">
        <v>0</v>
      </c>
      <c r="C722" s="4">
        <v>1</v>
      </c>
      <c r="D722" s="5">
        <f>B722^2/(B722+C722)</f>
        <v>0</v>
      </c>
    </row>
    <row r="723" spans="1:4" ht="18" customHeight="1" x14ac:dyDescent="0.25">
      <c r="A723" s="8" t="s">
        <v>1063</v>
      </c>
      <c r="B723" s="4">
        <v>0</v>
      </c>
      <c r="C723" s="4">
        <v>1</v>
      </c>
      <c r="D723" s="5">
        <f>B723^2/(B723+C723)</f>
        <v>0</v>
      </c>
    </row>
    <row r="724" spans="1:4" ht="18" customHeight="1" x14ac:dyDescent="0.25">
      <c r="A724" s="8" t="s">
        <v>1064</v>
      </c>
      <c r="B724" s="4">
        <v>0</v>
      </c>
      <c r="C724" s="4">
        <v>1</v>
      </c>
      <c r="D724" s="5">
        <f>B724^2/(B724+C724)</f>
        <v>0</v>
      </c>
    </row>
    <row r="725" spans="1:4" ht="18" customHeight="1" x14ac:dyDescent="0.25">
      <c r="A725" s="8" t="s">
        <v>1065</v>
      </c>
      <c r="B725" s="4">
        <v>0</v>
      </c>
      <c r="C725" s="4">
        <v>1</v>
      </c>
      <c r="D725" s="5">
        <f>B725^2/(B725+C725)</f>
        <v>0</v>
      </c>
    </row>
    <row r="726" spans="1:4" ht="18" customHeight="1" x14ac:dyDescent="0.25">
      <c r="A726" s="8" t="s">
        <v>1071</v>
      </c>
      <c r="B726" s="4">
        <v>0</v>
      </c>
      <c r="C726" s="4">
        <v>1</v>
      </c>
      <c r="D726" s="5">
        <f>B726^2/(B726+C726)</f>
        <v>0</v>
      </c>
    </row>
    <row r="727" spans="1:4" ht="18" customHeight="1" x14ac:dyDescent="0.25">
      <c r="A727" s="8" t="s">
        <v>1074</v>
      </c>
      <c r="B727" s="4">
        <v>0</v>
      </c>
      <c r="C727" s="4">
        <v>1</v>
      </c>
      <c r="D727" s="5">
        <f>B727^2/(B727+C727)</f>
        <v>0</v>
      </c>
    </row>
    <row r="728" spans="1:4" ht="18" customHeight="1" x14ac:dyDescent="0.25">
      <c r="A728" s="8" t="s">
        <v>1076</v>
      </c>
      <c r="B728" s="4">
        <v>0</v>
      </c>
      <c r="C728" s="4">
        <v>1</v>
      </c>
      <c r="D728" s="5">
        <f>B728^2/(B728+C728)</f>
        <v>0</v>
      </c>
    </row>
    <row r="729" spans="1:4" ht="18" customHeight="1" x14ac:dyDescent="0.25">
      <c r="A729" s="8" t="s">
        <v>1078</v>
      </c>
      <c r="B729" s="4">
        <v>0</v>
      </c>
      <c r="C729" s="4">
        <v>1</v>
      </c>
      <c r="D729" s="5">
        <f>B729^2/(B729+C729)</f>
        <v>0</v>
      </c>
    </row>
    <row r="730" spans="1:4" ht="18" customHeight="1" x14ac:dyDescent="0.25">
      <c r="A730" s="8" t="s">
        <v>1079</v>
      </c>
      <c r="B730" s="4">
        <v>0</v>
      </c>
      <c r="C730" s="4">
        <v>1</v>
      </c>
      <c r="D730" s="5">
        <f>B730^2/(B730+C730)</f>
        <v>0</v>
      </c>
    </row>
    <row r="731" spans="1:4" ht="18" customHeight="1" x14ac:dyDescent="0.25">
      <c r="A731" s="8" t="s">
        <v>1080</v>
      </c>
      <c r="B731" s="4">
        <v>0</v>
      </c>
      <c r="C731" s="4">
        <v>1</v>
      </c>
      <c r="D731" s="5">
        <f>B731^2/(B731+C731)</f>
        <v>0</v>
      </c>
    </row>
    <row r="732" spans="1:4" ht="18" customHeight="1" x14ac:dyDescent="0.25">
      <c r="A732" s="8" t="s">
        <v>1081</v>
      </c>
      <c r="B732" s="4">
        <v>0</v>
      </c>
      <c r="C732" s="4">
        <v>1</v>
      </c>
      <c r="D732" s="5">
        <f>B732^2/(B732+C732)</f>
        <v>0</v>
      </c>
    </row>
    <row r="733" spans="1:4" ht="18" customHeight="1" x14ac:dyDescent="0.25">
      <c r="A733" s="8" t="s">
        <v>1086</v>
      </c>
      <c r="B733" s="4">
        <v>0</v>
      </c>
      <c r="C733" s="4">
        <v>1</v>
      </c>
      <c r="D733" s="5">
        <f>B733^2/(B733+C733)</f>
        <v>0</v>
      </c>
    </row>
    <row r="734" spans="1:4" ht="18" customHeight="1" x14ac:dyDescent="0.25">
      <c r="A734" s="8" t="s">
        <v>1088</v>
      </c>
      <c r="B734" s="4">
        <v>0</v>
      </c>
      <c r="C734" s="4">
        <v>1</v>
      </c>
      <c r="D734" s="5">
        <f>B734^2/(B734+C734)</f>
        <v>0</v>
      </c>
    </row>
    <row r="735" spans="1:4" ht="18" customHeight="1" x14ac:dyDescent="0.25">
      <c r="A735" s="8" t="s">
        <v>1089</v>
      </c>
      <c r="B735" s="4">
        <v>0</v>
      </c>
      <c r="C735" s="4">
        <v>1</v>
      </c>
      <c r="D735" s="5">
        <f>B735^2/(B735+C735)</f>
        <v>0</v>
      </c>
    </row>
    <row r="736" spans="1:4" ht="18" customHeight="1" x14ac:dyDescent="0.25">
      <c r="A736" s="8" t="s">
        <v>1092</v>
      </c>
      <c r="B736" s="4">
        <v>0</v>
      </c>
      <c r="C736" s="4">
        <v>1</v>
      </c>
      <c r="D736" s="5">
        <f>B736^2/(B736+C736)</f>
        <v>0</v>
      </c>
    </row>
    <row r="737" spans="1:4" ht="18" customHeight="1" x14ac:dyDescent="0.25">
      <c r="A737" s="8" t="s">
        <v>1094</v>
      </c>
      <c r="B737" s="4">
        <v>0</v>
      </c>
      <c r="C737" s="4">
        <v>1</v>
      </c>
      <c r="D737" s="5">
        <f>B737^2/(B737+C737)</f>
        <v>0</v>
      </c>
    </row>
    <row r="738" spans="1:4" ht="18" customHeight="1" x14ac:dyDescent="0.25">
      <c r="A738" s="8" t="s">
        <v>1095</v>
      </c>
      <c r="B738" s="4">
        <v>0</v>
      </c>
      <c r="C738" s="4">
        <v>1</v>
      </c>
      <c r="D738" s="5">
        <f>B738^2/(B738+C738)</f>
        <v>0</v>
      </c>
    </row>
    <row r="739" spans="1:4" ht="18" customHeight="1" x14ac:dyDescent="0.25">
      <c r="A739" s="8" t="s">
        <v>1096</v>
      </c>
      <c r="B739" s="4">
        <v>0</v>
      </c>
      <c r="C739" s="4">
        <v>1</v>
      </c>
      <c r="D739" s="5">
        <f>B739^2/(B739+C739)</f>
        <v>0</v>
      </c>
    </row>
    <row r="740" spans="1:4" ht="18" customHeight="1" x14ac:dyDescent="0.25">
      <c r="A740" s="8" t="s">
        <v>1097</v>
      </c>
      <c r="B740" s="4">
        <v>0</v>
      </c>
      <c r="C740" s="4">
        <v>1</v>
      </c>
      <c r="D740" s="5">
        <f>B740^2/(B740+C740)</f>
        <v>0</v>
      </c>
    </row>
    <row r="741" spans="1:4" ht="18" customHeight="1" x14ac:dyDescent="0.25">
      <c r="A741" s="8" t="s">
        <v>1098</v>
      </c>
      <c r="B741" s="4">
        <v>0</v>
      </c>
      <c r="C741" s="4">
        <v>1</v>
      </c>
      <c r="D741" s="5">
        <f>B741^2/(B741+C741)</f>
        <v>0</v>
      </c>
    </row>
    <row r="742" spans="1:4" ht="18" customHeight="1" x14ac:dyDescent="0.25">
      <c r="A742" s="8" t="s">
        <v>1108</v>
      </c>
      <c r="B742" s="4">
        <v>0</v>
      </c>
      <c r="C742" s="4">
        <v>1</v>
      </c>
      <c r="D742" s="5">
        <f>B742^2/(B742+C742)</f>
        <v>0</v>
      </c>
    </row>
    <row r="743" spans="1:4" ht="18" customHeight="1" x14ac:dyDescent="0.25">
      <c r="A743" s="8" t="s">
        <v>1110</v>
      </c>
      <c r="B743" s="4">
        <v>0</v>
      </c>
      <c r="C743" s="4">
        <v>1</v>
      </c>
      <c r="D743" s="5">
        <f>B743^2/(B743+C743)</f>
        <v>0</v>
      </c>
    </row>
    <row r="744" spans="1:4" ht="18" customHeight="1" x14ac:dyDescent="0.25">
      <c r="A744" s="8" t="s">
        <v>1113</v>
      </c>
      <c r="B744" s="4">
        <v>0</v>
      </c>
      <c r="C744" s="4">
        <v>1</v>
      </c>
      <c r="D744" s="5">
        <f>B744^2/(B744+C744)</f>
        <v>0</v>
      </c>
    </row>
    <row r="745" spans="1:4" ht="18" customHeight="1" x14ac:dyDescent="0.25">
      <c r="A745" s="8" t="s">
        <v>1114</v>
      </c>
      <c r="B745" s="4">
        <v>0</v>
      </c>
      <c r="C745" s="4">
        <v>1</v>
      </c>
      <c r="D745" s="5">
        <f>B745^2/(B745+C745)</f>
        <v>0</v>
      </c>
    </row>
    <row r="746" spans="1:4" ht="18" customHeight="1" x14ac:dyDescent="0.25">
      <c r="A746" s="8" t="s">
        <v>1117</v>
      </c>
      <c r="B746" s="4">
        <v>0</v>
      </c>
      <c r="C746" s="4">
        <v>1</v>
      </c>
      <c r="D746" s="5">
        <f>B746^2/(B746+C746)</f>
        <v>0</v>
      </c>
    </row>
    <row r="747" spans="1:4" ht="18" customHeight="1" x14ac:dyDescent="0.25">
      <c r="A747" s="8" t="s">
        <v>1119</v>
      </c>
      <c r="B747" s="4">
        <v>0</v>
      </c>
      <c r="C747" s="4">
        <v>1</v>
      </c>
      <c r="D747" s="5">
        <f>B747^2/(B747+C747)</f>
        <v>0</v>
      </c>
    </row>
    <row r="748" spans="1:4" ht="18" customHeight="1" x14ac:dyDescent="0.25">
      <c r="A748" s="8" t="s">
        <v>1121</v>
      </c>
      <c r="B748" s="4">
        <v>0</v>
      </c>
      <c r="C748" s="4">
        <v>1</v>
      </c>
      <c r="D748" s="5">
        <f>B748^2/(B748+C748)</f>
        <v>0</v>
      </c>
    </row>
    <row r="749" spans="1:4" ht="18" customHeight="1" x14ac:dyDescent="0.25">
      <c r="A749" s="8" t="s">
        <v>1131</v>
      </c>
      <c r="B749" s="4">
        <v>0</v>
      </c>
      <c r="C749" s="4">
        <v>1</v>
      </c>
      <c r="D749" s="5">
        <f>B749^2/(B749+C749)</f>
        <v>0</v>
      </c>
    </row>
    <row r="750" spans="1:4" ht="18" customHeight="1" x14ac:dyDescent="0.25">
      <c r="A750" s="8" t="s">
        <v>1139</v>
      </c>
      <c r="B750" s="4">
        <v>0</v>
      </c>
      <c r="C750" s="4">
        <v>1</v>
      </c>
      <c r="D750" s="5">
        <f>B750^2/(B750+C750)</f>
        <v>0</v>
      </c>
    </row>
    <row r="751" spans="1:4" ht="18" customHeight="1" x14ac:dyDescent="0.25">
      <c r="A751" s="8" t="s">
        <v>460</v>
      </c>
      <c r="B751" s="4">
        <v>0</v>
      </c>
      <c r="C751" s="4">
        <v>2</v>
      </c>
      <c r="D751" s="5">
        <f>B751^2/(B751+C751)</f>
        <v>0</v>
      </c>
    </row>
    <row r="752" spans="1:4" ht="18" customHeight="1" x14ac:dyDescent="0.25">
      <c r="A752" s="8" t="s">
        <v>449</v>
      </c>
      <c r="B752" s="4">
        <v>0</v>
      </c>
      <c r="C752" s="4">
        <v>2</v>
      </c>
      <c r="D752" s="5">
        <f>B752^2/(B752+C752)</f>
        <v>0</v>
      </c>
    </row>
    <row r="753" spans="1:4" ht="18" customHeight="1" x14ac:dyDescent="0.25">
      <c r="A753" s="8" t="s">
        <v>528</v>
      </c>
      <c r="B753" s="4">
        <v>0</v>
      </c>
      <c r="C753" s="4">
        <v>2</v>
      </c>
      <c r="D753" s="5">
        <f>B753^2/(B753+C753)</f>
        <v>0</v>
      </c>
    </row>
    <row r="754" spans="1:4" ht="18" customHeight="1" x14ac:dyDescent="0.25">
      <c r="A754" s="8" t="s">
        <v>511</v>
      </c>
      <c r="B754" s="4">
        <v>0</v>
      </c>
      <c r="C754" s="4">
        <v>2</v>
      </c>
      <c r="D754" s="5">
        <f>B754^2/(B754+C754)</f>
        <v>0</v>
      </c>
    </row>
    <row r="755" spans="1:4" ht="18" customHeight="1" x14ac:dyDescent="0.25">
      <c r="A755" s="8" t="s">
        <v>482</v>
      </c>
      <c r="B755" s="4">
        <v>0</v>
      </c>
      <c r="C755" s="4">
        <v>2</v>
      </c>
      <c r="D755" s="5">
        <f>B755^2/(B755+C755)</f>
        <v>0</v>
      </c>
    </row>
    <row r="756" spans="1:4" ht="18" customHeight="1" x14ac:dyDescent="0.25">
      <c r="A756" s="8" t="s">
        <v>433</v>
      </c>
      <c r="B756" s="4">
        <v>0</v>
      </c>
      <c r="C756" s="4">
        <v>2</v>
      </c>
      <c r="D756" s="5">
        <f>B756^2/(B756+C756)</f>
        <v>0</v>
      </c>
    </row>
    <row r="757" spans="1:4" ht="18" customHeight="1" x14ac:dyDescent="0.25">
      <c r="A757" s="8" t="s">
        <v>418</v>
      </c>
      <c r="B757" s="4">
        <v>0</v>
      </c>
      <c r="C757" s="4">
        <v>2</v>
      </c>
      <c r="D757" s="5">
        <f>B757^2/(B757+C757)</f>
        <v>0</v>
      </c>
    </row>
    <row r="758" spans="1:4" ht="18" customHeight="1" x14ac:dyDescent="0.25">
      <c r="A758" s="8" t="s">
        <v>479</v>
      </c>
      <c r="B758" s="4">
        <v>0</v>
      </c>
      <c r="C758" s="4">
        <v>2</v>
      </c>
      <c r="D758" s="5">
        <f>B758^2/(B758+C758)</f>
        <v>0</v>
      </c>
    </row>
    <row r="759" spans="1:4" ht="18" customHeight="1" x14ac:dyDescent="0.25">
      <c r="A759" s="8" t="s">
        <v>491</v>
      </c>
      <c r="B759" s="4">
        <v>0</v>
      </c>
      <c r="C759" s="4">
        <v>2</v>
      </c>
      <c r="D759" s="5">
        <f>B759^2/(B759+C759)</f>
        <v>0</v>
      </c>
    </row>
    <row r="760" spans="1:4" ht="18" customHeight="1" x14ac:dyDescent="0.25">
      <c r="A760" s="8" t="s">
        <v>494</v>
      </c>
      <c r="B760" s="4">
        <v>0</v>
      </c>
      <c r="C760" s="4">
        <v>2</v>
      </c>
      <c r="D760" s="5">
        <f>B760^2/(B760+C760)</f>
        <v>0</v>
      </c>
    </row>
    <row r="761" spans="1:4" ht="18" customHeight="1" x14ac:dyDescent="0.25">
      <c r="A761" s="8" t="s">
        <v>523</v>
      </c>
      <c r="B761" s="4">
        <v>0</v>
      </c>
      <c r="C761" s="4">
        <v>2</v>
      </c>
      <c r="D761" s="5">
        <f>B761^2/(B761+C761)</f>
        <v>0</v>
      </c>
    </row>
    <row r="762" spans="1:4" ht="18" customHeight="1" x14ac:dyDescent="0.25">
      <c r="A762" s="8" t="s">
        <v>544</v>
      </c>
      <c r="B762" s="4">
        <v>0</v>
      </c>
      <c r="C762" s="4">
        <v>2</v>
      </c>
      <c r="D762" s="5">
        <f>B762^2/(B762+C762)</f>
        <v>0</v>
      </c>
    </row>
    <row r="763" spans="1:4" ht="18" customHeight="1" x14ac:dyDescent="0.25">
      <c r="A763" s="8" t="s">
        <v>624</v>
      </c>
      <c r="B763" s="4">
        <v>0</v>
      </c>
      <c r="C763" s="4">
        <v>2</v>
      </c>
      <c r="D763" s="5">
        <f>B763^2/(B763+C763)</f>
        <v>0</v>
      </c>
    </row>
    <row r="764" spans="1:4" ht="18" customHeight="1" x14ac:dyDescent="0.25">
      <c r="A764" s="11" t="s">
        <v>552</v>
      </c>
      <c r="B764" s="4">
        <v>0</v>
      </c>
      <c r="C764" s="4">
        <v>2</v>
      </c>
      <c r="D764" s="5">
        <f>B764^2/(B764+C764)</f>
        <v>0</v>
      </c>
    </row>
    <row r="765" spans="1:4" ht="18" customHeight="1" x14ac:dyDescent="0.25">
      <c r="A765" s="8" t="s">
        <v>651</v>
      </c>
      <c r="B765" s="4">
        <v>0</v>
      </c>
      <c r="C765" s="4">
        <v>2</v>
      </c>
      <c r="D765" s="5">
        <f>B765^2/(B765+C765)</f>
        <v>0</v>
      </c>
    </row>
    <row r="766" spans="1:4" ht="18" customHeight="1" x14ac:dyDescent="0.25">
      <c r="A766" s="8" t="s">
        <v>649</v>
      </c>
      <c r="B766" s="4">
        <v>0</v>
      </c>
      <c r="C766" s="4">
        <v>2</v>
      </c>
      <c r="D766" s="5">
        <f>B766^2/(B766+C766)</f>
        <v>0</v>
      </c>
    </row>
    <row r="767" spans="1:4" ht="18" customHeight="1" x14ac:dyDescent="0.25">
      <c r="A767" s="8" t="s">
        <v>687</v>
      </c>
      <c r="B767" s="4">
        <v>0</v>
      </c>
      <c r="C767" s="4">
        <v>2</v>
      </c>
      <c r="D767" s="5">
        <f>B767^2/(B767+C767)</f>
        <v>0</v>
      </c>
    </row>
    <row r="768" spans="1:4" ht="18" customHeight="1" x14ac:dyDescent="0.25">
      <c r="A768" s="8" t="s">
        <v>738</v>
      </c>
      <c r="B768" s="4">
        <v>0</v>
      </c>
      <c r="C768" s="4">
        <v>2</v>
      </c>
      <c r="D768" s="5">
        <f>B768^2/(B768+C768)</f>
        <v>0</v>
      </c>
    </row>
    <row r="769" spans="1:4" ht="18" customHeight="1" x14ac:dyDescent="0.25">
      <c r="A769" s="8" t="s">
        <v>748</v>
      </c>
      <c r="B769" s="4">
        <v>0</v>
      </c>
      <c r="C769" s="4">
        <v>2</v>
      </c>
      <c r="D769" s="5">
        <f>B769^2/(B769+C769)</f>
        <v>0</v>
      </c>
    </row>
    <row r="770" spans="1:4" ht="18" customHeight="1" x14ac:dyDescent="0.25">
      <c r="A770" s="8" t="s">
        <v>757</v>
      </c>
      <c r="B770" s="4">
        <v>0</v>
      </c>
      <c r="C770" s="4">
        <v>2</v>
      </c>
      <c r="D770" s="5">
        <f>B770^2/(B770+C770)</f>
        <v>0</v>
      </c>
    </row>
    <row r="771" spans="1:4" ht="18" customHeight="1" x14ac:dyDescent="0.25">
      <c r="A771" s="8" t="s">
        <v>775</v>
      </c>
      <c r="B771" s="4">
        <v>0</v>
      </c>
      <c r="C771" s="4">
        <v>2</v>
      </c>
      <c r="D771" s="5">
        <f>B771^2/(B771+C771)</f>
        <v>0</v>
      </c>
    </row>
    <row r="772" spans="1:4" ht="18" customHeight="1" x14ac:dyDescent="0.25">
      <c r="A772" s="8" t="s">
        <v>802</v>
      </c>
      <c r="B772" s="4">
        <v>0</v>
      </c>
      <c r="C772" s="4">
        <v>2</v>
      </c>
      <c r="D772" s="5">
        <f>B772^2/(B772+C772)</f>
        <v>0</v>
      </c>
    </row>
    <row r="773" spans="1:4" ht="18" customHeight="1" x14ac:dyDescent="0.25">
      <c r="A773" s="8" t="s">
        <v>818</v>
      </c>
      <c r="B773" s="4">
        <v>0</v>
      </c>
      <c r="C773" s="4">
        <v>2</v>
      </c>
      <c r="D773" s="5">
        <f>B773^2/(B773+C773)</f>
        <v>0</v>
      </c>
    </row>
    <row r="774" spans="1:4" ht="18" customHeight="1" x14ac:dyDescent="0.25">
      <c r="A774" s="8" t="s">
        <v>827</v>
      </c>
      <c r="B774" s="4">
        <v>0</v>
      </c>
      <c r="C774" s="4">
        <v>2</v>
      </c>
      <c r="D774" s="5">
        <f>B774^2/(B774+C774)</f>
        <v>0</v>
      </c>
    </row>
    <row r="775" spans="1:4" ht="18" customHeight="1" x14ac:dyDescent="0.25">
      <c r="A775" s="8" t="s">
        <v>860</v>
      </c>
      <c r="B775" s="4">
        <v>0</v>
      </c>
      <c r="C775" s="4">
        <v>2</v>
      </c>
      <c r="D775" s="5">
        <f>B775^2/(B775+C775)</f>
        <v>0</v>
      </c>
    </row>
    <row r="776" spans="1:4" ht="18" customHeight="1" x14ac:dyDescent="0.25">
      <c r="A776" s="8" t="s">
        <v>883</v>
      </c>
      <c r="B776" s="4">
        <v>0</v>
      </c>
      <c r="C776" s="4">
        <v>2</v>
      </c>
      <c r="D776" s="5">
        <f>B776^2/(B776+C776)</f>
        <v>0</v>
      </c>
    </row>
    <row r="777" spans="1:4" ht="18" customHeight="1" x14ac:dyDescent="0.25">
      <c r="A777" s="8" t="s">
        <v>884</v>
      </c>
      <c r="B777" s="4">
        <v>0</v>
      </c>
      <c r="C777" s="4">
        <v>2</v>
      </c>
      <c r="D777" s="5">
        <f>B777^2/(B777+C777)</f>
        <v>0</v>
      </c>
    </row>
    <row r="778" spans="1:4" ht="18" customHeight="1" x14ac:dyDescent="0.25">
      <c r="A778" s="8" t="s">
        <v>888</v>
      </c>
      <c r="B778" s="4">
        <v>0</v>
      </c>
      <c r="C778" s="4">
        <v>2</v>
      </c>
      <c r="D778" s="5">
        <f>B778^2/(B778+C778)</f>
        <v>0</v>
      </c>
    </row>
    <row r="779" spans="1:4" ht="18" customHeight="1" x14ac:dyDescent="0.25">
      <c r="A779" s="8" t="s">
        <v>913</v>
      </c>
      <c r="B779" s="4">
        <v>0</v>
      </c>
      <c r="C779" s="4">
        <v>2</v>
      </c>
      <c r="D779" s="5">
        <f>B779^2/(B779+C779)</f>
        <v>0</v>
      </c>
    </row>
    <row r="780" spans="1:4" ht="18" customHeight="1" x14ac:dyDescent="0.25">
      <c r="A780" s="8" t="s">
        <v>919</v>
      </c>
      <c r="B780" s="4">
        <v>0</v>
      </c>
      <c r="C780" s="4">
        <v>2</v>
      </c>
      <c r="D780" s="5">
        <f>B780^2/(B780+C780)</f>
        <v>0</v>
      </c>
    </row>
    <row r="781" spans="1:4" ht="18" customHeight="1" x14ac:dyDescent="0.25">
      <c r="A781" s="8" t="s">
        <v>997</v>
      </c>
      <c r="B781" s="4">
        <v>0</v>
      </c>
      <c r="C781" s="4">
        <v>2</v>
      </c>
      <c r="D781" s="5">
        <f>B781^2/(B781+C781)</f>
        <v>0</v>
      </c>
    </row>
    <row r="782" spans="1:4" ht="18" customHeight="1" x14ac:dyDescent="0.25">
      <c r="A782" s="8" t="s">
        <v>1005</v>
      </c>
      <c r="B782" s="4">
        <v>0</v>
      </c>
      <c r="C782" s="4">
        <v>2</v>
      </c>
      <c r="D782" s="5">
        <f>B782^2/(B782+C782)</f>
        <v>0</v>
      </c>
    </row>
    <row r="783" spans="1:4" ht="18" customHeight="1" x14ac:dyDescent="0.25">
      <c r="A783" s="8" t="s">
        <v>1011</v>
      </c>
      <c r="B783" s="4">
        <v>0</v>
      </c>
      <c r="C783" s="4">
        <v>2</v>
      </c>
      <c r="D783" s="5">
        <f>B783^2/(B783+C783)</f>
        <v>0</v>
      </c>
    </row>
    <row r="784" spans="1:4" ht="18" customHeight="1" x14ac:dyDescent="0.25">
      <c r="A784" s="8" t="s">
        <v>1013</v>
      </c>
      <c r="B784" s="4">
        <v>0</v>
      </c>
      <c r="C784" s="4">
        <v>2</v>
      </c>
      <c r="D784" s="5">
        <f>B784^2/(B784+C784)</f>
        <v>0</v>
      </c>
    </row>
    <row r="785" spans="1:4" ht="18" customHeight="1" x14ac:dyDescent="0.25">
      <c r="A785" s="8" t="s">
        <v>1019</v>
      </c>
      <c r="B785" s="4">
        <v>0</v>
      </c>
      <c r="C785" s="4">
        <v>2</v>
      </c>
      <c r="D785" s="5">
        <f>B785^2/(B785+C785)</f>
        <v>0</v>
      </c>
    </row>
    <row r="786" spans="1:4" ht="18" customHeight="1" x14ac:dyDescent="0.25">
      <c r="A786" s="8" t="s">
        <v>1020</v>
      </c>
      <c r="B786" s="4">
        <v>0</v>
      </c>
      <c r="C786" s="4">
        <v>2</v>
      </c>
      <c r="D786" s="5">
        <f>B786^2/(B786+C786)</f>
        <v>0</v>
      </c>
    </row>
    <row r="787" spans="1:4" ht="18" customHeight="1" x14ac:dyDescent="0.25">
      <c r="A787" s="8" t="s">
        <v>1030</v>
      </c>
      <c r="B787" s="4">
        <v>0</v>
      </c>
      <c r="C787" s="4">
        <v>2</v>
      </c>
      <c r="D787" s="5">
        <f>B787^2/(B787+C787)</f>
        <v>0</v>
      </c>
    </row>
    <row r="788" spans="1:4" ht="18" customHeight="1" x14ac:dyDescent="0.25">
      <c r="A788" s="8" t="s">
        <v>1069</v>
      </c>
      <c r="B788" s="4">
        <v>0</v>
      </c>
      <c r="C788" s="4">
        <v>2</v>
      </c>
      <c r="D788" s="5">
        <f>B788^2/(B788+C788)</f>
        <v>0</v>
      </c>
    </row>
    <row r="789" spans="1:4" ht="18" customHeight="1" x14ac:dyDescent="0.25">
      <c r="A789" s="8" t="s">
        <v>531</v>
      </c>
      <c r="B789" s="4">
        <v>0</v>
      </c>
      <c r="C789" s="4">
        <v>3</v>
      </c>
      <c r="D789" s="5">
        <f>B789^2/(B789+C789)</f>
        <v>0</v>
      </c>
    </row>
    <row r="790" spans="1:4" ht="18" customHeight="1" x14ac:dyDescent="0.25">
      <c r="A790" s="8" t="s">
        <v>412</v>
      </c>
      <c r="B790" s="4">
        <v>0</v>
      </c>
      <c r="C790" s="4">
        <v>3</v>
      </c>
      <c r="D790" s="5">
        <f>B790^2/(B790+C790)</f>
        <v>0</v>
      </c>
    </row>
    <row r="791" spans="1:4" ht="18" customHeight="1" x14ac:dyDescent="0.25">
      <c r="A791" s="8" t="s">
        <v>435</v>
      </c>
      <c r="B791" s="4">
        <v>0</v>
      </c>
      <c r="C791" s="4">
        <v>3</v>
      </c>
      <c r="D791" s="5">
        <f>B791^2/(B791+C791)</f>
        <v>0</v>
      </c>
    </row>
    <row r="792" spans="1:4" ht="18" customHeight="1" x14ac:dyDescent="0.25">
      <c r="A792" s="8" t="s">
        <v>503</v>
      </c>
      <c r="B792" s="4">
        <v>0</v>
      </c>
      <c r="C792" s="4">
        <v>3</v>
      </c>
      <c r="D792" s="5">
        <f>B792^2/(B792+C792)</f>
        <v>0</v>
      </c>
    </row>
    <row r="793" spans="1:4" ht="18" customHeight="1" x14ac:dyDescent="0.25">
      <c r="A793" s="8" t="s">
        <v>565</v>
      </c>
      <c r="B793" s="4">
        <v>0</v>
      </c>
      <c r="C793" s="4">
        <v>3</v>
      </c>
      <c r="D793" s="5">
        <f>B793^2/(B793+C793)</f>
        <v>0</v>
      </c>
    </row>
    <row r="794" spans="1:4" ht="18" customHeight="1" x14ac:dyDescent="0.25">
      <c r="A794" s="8" t="s">
        <v>736</v>
      </c>
      <c r="B794" s="4">
        <v>0</v>
      </c>
      <c r="C794" s="4">
        <v>3</v>
      </c>
      <c r="D794" s="5">
        <f>B794^2/(B794+C794)</f>
        <v>0</v>
      </c>
    </row>
    <row r="795" spans="1:4" ht="18" customHeight="1" x14ac:dyDescent="0.25">
      <c r="A795" s="8" t="s">
        <v>863</v>
      </c>
      <c r="B795" s="4">
        <v>0</v>
      </c>
      <c r="C795" s="4">
        <v>3</v>
      </c>
      <c r="D795" s="5">
        <f>B795^2/(B795+C795)</f>
        <v>0</v>
      </c>
    </row>
    <row r="796" spans="1:4" ht="18" customHeight="1" x14ac:dyDescent="0.25">
      <c r="A796" s="8" t="s">
        <v>941</v>
      </c>
      <c r="B796" s="4">
        <v>0</v>
      </c>
      <c r="C796" s="4">
        <v>3</v>
      </c>
      <c r="D796" s="5">
        <f>B796^2/(B796+C796)</f>
        <v>0</v>
      </c>
    </row>
    <row r="797" spans="1:4" ht="18" customHeight="1" x14ac:dyDescent="0.25">
      <c r="A797" s="8" t="s">
        <v>953</v>
      </c>
      <c r="B797" s="4">
        <v>0</v>
      </c>
      <c r="C797" s="4">
        <v>3</v>
      </c>
      <c r="D797" s="5">
        <f>B797^2/(B797+C797)</f>
        <v>0</v>
      </c>
    </row>
    <row r="798" spans="1:4" ht="18" customHeight="1" x14ac:dyDescent="0.25">
      <c r="A798" s="8" t="s">
        <v>659</v>
      </c>
      <c r="B798" s="4">
        <v>0</v>
      </c>
      <c r="C798" s="4">
        <v>4</v>
      </c>
      <c r="D798" s="5">
        <f>B798^2/(B798+C798)</f>
        <v>0</v>
      </c>
    </row>
    <row r="799" spans="1:4" ht="18" customHeight="1" x14ac:dyDescent="0.25">
      <c r="A799" s="8" t="s">
        <v>665</v>
      </c>
      <c r="B799" s="4">
        <v>0</v>
      </c>
      <c r="C799" s="4">
        <v>4</v>
      </c>
      <c r="D799" s="5">
        <f>B799^2/(B799+C799)</f>
        <v>0</v>
      </c>
    </row>
    <row r="800" spans="1:4" ht="18" customHeight="1" x14ac:dyDescent="0.25">
      <c r="A800" s="8" t="s">
        <v>1125</v>
      </c>
      <c r="B800" s="4">
        <v>0</v>
      </c>
      <c r="C800" s="4">
        <v>4</v>
      </c>
      <c r="D800" s="5">
        <f>B800^2/(B800+C800)</f>
        <v>0</v>
      </c>
    </row>
    <row r="801" spans="1:4" ht="18" customHeight="1" x14ac:dyDescent="0.25">
      <c r="A801" s="8" t="s">
        <v>856</v>
      </c>
      <c r="B801" s="4">
        <v>0</v>
      </c>
      <c r="C801" s="4">
        <v>5</v>
      </c>
      <c r="D801" s="5">
        <f>B801^2/(B801+C801)</f>
        <v>0</v>
      </c>
    </row>
    <row r="802" spans="1:4" ht="18" customHeight="1" x14ac:dyDescent="0.25">
      <c r="A802" s="8" t="s">
        <v>1116</v>
      </c>
      <c r="B802" s="4">
        <v>0</v>
      </c>
      <c r="C802" s="4">
        <v>5</v>
      </c>
      <c r="D802" s="5">
        <f>B802^2/(B802+C802)</f>
        <v>0</v>
      </c>
    </row>
    <row r="803" spans="1:4" ht="18" customHeight="1" x14ac:dyDescent="0.25">
      <c r="A803" s="8" t="s">
        <v>1191</v>
      </c>
      <c r="B803" s="4">
        <v>0</v>
      </c>
      <c r="C803" s="4">
        <v>3</v>
      </c>
      <c r="D803" s="5">
        <f>IFERROR(B803^2/(B803+C803),0)</f>
        <v>0</v>
      </c>
    </row>
    <row r="804" spans="1:4" ht="18" customHeight="1" x14ac:dyDescent="0.25">
      <c r="A804" s="8" t="s">
        <v>1220</v>
      </c>
      <c r="B804" s="4">
        <v>0</v>
      </c>
      <c r="C804" s="4">
        <v>0</v>
      </c>
      <c r="D804" s="5">
        <f>IFERROR(B804^2/(B804+C804),0)</f>
        <v>0</v>
      </c>
    </row>
    <row r="805" spans="1:4" ht="18" customHeight="1" x14ac:dyDescent="0.25">
      <c r="A805" s="8" t="s">
        <v>1262</v>
      </c>
      <c r="B805" s="4">
        <v>0</v>
      </c>
      <c r="C805" s="4">
        <v>0</v>
      </c>
      <c r="D805" s="5">
        <f>IFERROR(B805^2/(B805+C805),0)</f>
        <v>0</v>
      </c>
    </row>
    <row r="806" spans="1:4" ht="18" customHeight="1" x14ac:dyDescent="0.25">
      <c r="A806" s="8" t="s">
        <v>1272</v>
      </c>
      <c r="B806" s="4">
        <v>0</v>
      </c>
      <c r="C806" s="4">
        <v>0</v>
      </c>
      <c r="D806" s="5">
        <f>IFERROR(B806^2/(B806+C806),0)</f>
        <v>0</v>
      </c>
    </row>
    <row r="807" spans="1:4" ht="18" customHeight="1" x14ac:dyDescent="0.25"/>
    <row r="808" spans="1:4" ht="18" customHeight="1" x14ac:dyDescent="0.25"/>
    <row r="809" spans="1:4" ht="18" customHeight="1" x14ac:dyDescent="0.25"/>
    <row r="810" spans="1:4" ht="18" customHeight="1" x14ac:dyDescent="0.25"/>
    <row r="811" spans="1:4" ht="18" customHeight="1" x14ac:dyDescent="0.25"/>
    <row r="812" spans="1:4" ht="18" customHeight="1" x14ac:dyDescent="0.25"/>
    <row r="813" spans="1:4" ht="18" customHeight="1" x14ac:dyDescent="0.25"/>
    <row r="814" spans="1:4" ht="18" customHeight="1" x14ac:dyDescent="0.25"/>
    <row r="815" spans="1:4" ht="18" customHeight="1" x14ac:dyDescent="0.25"/>
    <row r="816" spans="1:4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</sheetData>
  <sortState ref="A2:D806">
    <sortCondition descending="1" ref="D1"/>
  </sortState>
  <phoneticPr fontId="0" type="noConversion"/>
  <hyperlinks>
    <hyperlink ref="A7" r:id="rId1" display="http://www.blogger.com/profile/13599082953942184879"/>
    <hyperlink ref="A147" r:id="rId2" display="http://www.blogger.com/profile/03153430953318903095"/>
    <hyperlink ref="A30" r:id="rId3" display="http://www.blogger.com/profile/12502842009836865473"/>
    <hyperlink ref="A391" r:id="rId4" display="http://www.blogger.com/profile/16148598758076256482"/>
    <hyperlink ref="A71" r:id="rId5" display="http://www.blogger.com/profile/12755869486554360361"/>
    <hyperlink ref="A189" r:id="rId6" display="http://www.blogger.com/profile/03001128615186206546"/>
    <hyperlink ref="A96" r:id="rId7" display="http://www.blogger.com/profile/18198163365115015090"/>
    <hyperlink ref="A764" r:id="rId8" display="https://www.blogger.com/profile/11192270330017373918"/>
    <hyperlink ref="A252" r:id="rId9" display="https://www.blogger.com/profile/13708594450597645341"/>
    <hyperlink ref="A56" r:id="rId10" display="https://www.blogger.com/profile/14919659062260766531"/>
    <hyperlink ref="A283" r:id="rId11" display="https://www.blogger.com/profile/02440288870302752973"/>
    <hyperlink ref="A288" r:id="rId12" display="https://www.blogger.com/profile/09779780419581941571"/>
    <hyperlink ref="A65" r:id="rId13" display="https://www.blogger.com/profile/17469980308319269755"/>
    <hyperlink ref="A674" r:id="rId14" display="https://www.blogger.com/profile/15317393545344866894"/>
    <hyperlink ref="A381" r:id="rId15" display="https://www.blogger.com/profile/13593427604174366065"/>
    <hyperlink ref="A333" r:id="rId16" display="https://www.blogger.com/profile/07998757949902564754"/>
    <hyperlink ref="A99" r:id="rId17" display="https://www.blogger.com/profile/08045997400759194844"/>
    <hyperlink ref="A102" r:id="rId18" display="https://www.blogger.com/profile/03547949539807000833"/>
    <hyperlink ref="A445" r:id="rId19" display="https://www.blogger.com/profile/12163509488913130593"/>
    <hyperlink ref="A139" r:id="rId20" display="https://www.blogger.com/profile/00302200226438798768"/>
  </hyperlinks>
  <printOptions horizontalCentered="1"/>
  <pageMargins left="0" right="0" top="0.98425196850393704" bottom="0.98425196850393704" header="0.51181102362204722" footer="0.51181102362204722"/>
  <pageSetup paperSize="9" orientation="portrait" r:id="rId21"/>
  <headerFooter alignWithMargins="0">
    <oddFooter>&amp;L&amp;F / &amp;A&amp;CΣελ. &amp;P από &amp;N&amp;RΗμ/νία: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zoomScale="120" workbookViewId="0">
      <pane ySplit="1" topLeftCell="A2" activePane="bottomLeft" state="frozen"/>
      <selection pane="bottomLeft" activeCell="G1" sqref="G1"/>
    </sheetView>
  </sheetViews>
  <sheetFormatPr defaultRowHeight="13.2" x14ac:dyDescent="0.25"/>
  <cols>
    <col min="1" max="1" width="26.6640625" style="8" customWidth="1"/>
    <col min="2" max="3" width="13.6640625" style="19" customWidth="1"/>
    <col min="4" max="4" width="13.6640625" style="5" customWidth="1"/>
    <col min="5" max="5" width="5.6640625" customWidth="1"/>
    <col min="6" max="6" width="20.44140625" customWidth="1"/>
    <col min="7" max="7" width="21.109375" customWidth="1"/>
    <col min="8" max="8" width="23.33203125" customWidth="1"/>
  </cols>
  <sheetData>
    <row r="1" spans="1:9" s="1" customFormat="1" ht="27" customHeight="1" x14ac:dyDescent="0.25">
      <c r="A1" s="7" t="s">
        <v>361</v>
      </c>
      <c r="B1" s="18" t="s">
        <v>37</v>
      </c>
      <c r="C1" s="18" t="s">
        <v>280</v>
      </c>
      <c r="D1" s="3" t="s">
        <v>1138</v>
      </c>
      <c r="F1" s="1" t="s">
        <v>65</v>
      </c>
      <c r="G1" s="17">
        <v>44590.833333333336</v>
      </c>
      <c r="H1" s="6" t="s">
        <v>459</v>
      </c>
      <c r="I1" s="16">
        <v>100</v>
      </c>
    </row>
    <row r="2" spans="1:9" ht="18" customHeight="1" x14ac:dyDescent="0.25">
      <c r="A2" s="8" t="s">
        <v>148</v>
      </c>
      <c r="B2" s="4">
        <v>100</v>
      </c>
      <c r="C2" s="4">
        <v>1</v>
      </c>
      <c r="D2" s="5">
        <f>IFERROR(B2^2/(B2+C2),0)</f>
        <v>99.009900990099013</v>
      </c>
    </row>
    <row r="3" spans="1:9" ht="18" customHeight="1" x14ac:dyDescent="0.25">
      <c r="A3" s="8" t="s">
        <v>59</v>
      </c>
      <c r="B3" s="4">
        <v>99</v>
      </c>
      <c r="C3" s="4">
        <v>0</v>
      </c>
      <c r="D3" s="5">
        <f>IFERROR(B3^2/(B3+C3),0)</f>
        <v>99</v>
      </c>
      <c r="H3" s="9"/>
    </row>
    <row r="4" spans="1:9" ht="18" customHeight="1" x14ac:dyDescent="0.25">
      <c r="A4" s="11" t="s">
        <v>26</v>
      </c>
      <c r="B4" s="4">
        <v>100</v>
      </c>
      <c r="C4" s="4">
        <v>3</v>
      </c>
      <c r="D4" s="5">
        <f>IFERROR(B4^2/(B4+C4),0)</f>
        <v>97.087378640776706</v>
      </c>
      <c r="H4" s="9"/>
    </row>
    <row r="5" spans="1:9" ht="18" customHeight="1" x14ac:dyDescent="0.25">
      <c r="A5" s="8" t="s">
        <v>39</v>
      </c>
      <c r="B5" s="4">
        <v>100</v>
      </c>
      <c r="C5" s="4">
        <v>4</v>
      </c>
      <c r="D5" s="5">
        <f>IFERROR(B5^2/(B5+C5),0)</f>
        <v>96.15384615384616</v>
      </c>
      <c r="F5" s="13"/>
    </row>
    <row r="6" spans="1:9" ht="18" customHeight="1" x14ac:dyDescent="0.25">
      <c r="A6" s="8" t="s">
        <v>13</v>
      </c>
      <c r="B6" s="4">
        <v>99</v>
      </c>
      <c r="C6" s="4">
        <v>6</v>
      </c>
      <c r="D6" s="5">
        <f>IFERROR(B6^2/(B6+C6),0)</f>
        <v>93.342857142857142</v>
      </c>
    </row>
    <row r="7" spans="1:9" ht="18" customHeight="1" x14ac:dyDescent="0.25">
      <c r="A7" s="8" t="s">
        <v>250</v>
      </c>
      <c r="B7" s="4">
        <v>93</v>
      </c>
      <c r="C7" s="4">
        <v>12</v>
      </c>
      <c r="D7" s="5">
        <f>IFERROR(B7^2/(B7+C7),0)</f>
        <v>82.371428571428567</v>
      </c>
    </row>
    <row r="8" spans="1:9" ht="18" customHeight="1" x14ac:dyDescent="0.25">
      <c r="A8" s="8" t="s">
        <v>208</v>
      </c>
      <c r="B8" s="19">
        <v>88</v>
      </c>
      <c r="C8" s="19">
        <v>8</v>
      </c>
      <c r="D8" s="5">
        <f>IFERROR(B8^2/(B8+C8),0)</f>
        <v>80.666666666666671</v>
      </c>
    </row>
    <row r="9" spans="1:9" ht="18" customHeight="1" x14ac:dyDescent="0.25">
      <c r="A9" s="8" t="s">
        <v>1130</v>
      </c>
      <c r="B9" s="19">
        <v>85</v>
      </c>
      <c r="C9" s="19">
        <v>6</v>
      </c>
      <c r="D9" s="5">
        <f>IFERROR(B9^2/(B9+C9),0)</f>
        <v>79.395604395604394</v>
      </c>
    </row>
    <row r="10" spans="1:9" ht="18" customHeight="1" x14ac:dyDescent="0.25">
      <c r="A10" s="8" t="s">
        <v>1164</v>
      </c>
      <c r="B10" s="19">
        <v>85</v>
      </c>
      <c r="C10" s="19">
        <v>8</v>
      </c>
      <c r="D10" s="5">
        <f>IFERROR(B10^2/(B10+C10),0)</f>
        <v>77.688172043010752</v>
      </c>
    </row>
    <row r="11" spans="1:9" ht="18" customHeight="1" x14ac:dyDescent="0.25">
      <c r="A11" s="8" t="s">
        <v>234</v>
      </c>
      <c r="B11" s="19">
        <v>75</v>
      </c>
      <c r="C11" s="19">
        <v>2</v>
      </c>
      <c r="D11" s="5">
        <f>IFERROR(B11^2/(B11+C11),0)</f>
        <v>73.051948051948045</v>
      </c>
    </row>
    <row r="12" spans="1:9" ht="18" customHeight="1" x14ac:dyDescent="0.25">
      <c r="A12" s="8" t="s">
        <v>314</v>
      </c>
      <c r="B12" s="19">
        <v>69</v>
      </c>
      <c r="C12" s="19">
        <v>10</v>
      </c>
      <c r="D12" s="5">
        <f>IFERROR(B12^2/(B12+C12),0)</f>
        <v>60.265822784810126</v>
      </c>
    </row>
    <row r="13" spans="1:9" ht="18" customHeight="1" x14ac:dyDescent="0.25">
      <c r="A13" s="8" t="s">
        <v>21</v>
      </c>
      <c r="B13" s="4">
        <v>74</v>
      </c>
      <c r="C13" s="4">
        <v>18</v>
      </c>
      <c r="D13" s="5">
        <f>IFERROR(B13^2/(B13+C13),0)</f>
        <v>59.521739130434781</v>
      </c>
    </row>
    <row r="14" spans="1:9" ht="18" customHeight="1" x14ac:dyDescent="0.25">
      <c r="A14" s="8" t="s">
        <v>74</v>
      </c>
      <c r="B14" s="4">
        <v>56</v>
      </c>
      <c r="C14" s="4">
        <v>0</v>
      </c>
      <c r="D14" s="5">
        <f>IFERROR(B14^2/(B14+C14),0)</f>
        <v>56</v>
      </c>
    </row>
    <row r="15" spans="1:9" ht="18" customHeight="1" x14ac:dyDescent="0.25">
      <c r="A15" s="8" t="s">
        <v>257</v>
      </c>
      <c r="B15" s="19">
        <v>54</v>
      </c>
      <c r="C15" s="19">
        <v>6</v>
      </c>
      <c r="D15" s="5">
        <f>IFERROR(B15^2/(B15+C15),0)</f>
        <v>48.6</v>
      </c>
    </row>
    <row r="16" spans="1:9" ht="18" customHeight="1" x14ac:dyDescent="0.25">
      <c r="A16" s="8" t="s">
        <v>142</v>
      </c>
      <c r="B16" s="4">
        <v>57</v>
      </c>
      <c r="C16" s="4">
        <v>14</v>
      </c>
      <c r="D16" s="5">
        <f>IFERROR(B16^2/(B16+C16),0)</f>
        <v>45.760563380281688</v>
      </c>
    </row>
    <row r="17" spans="1:4" ht="18" customHeight="1" x14ac:dyDescent="0.25">
      <c r="A17" s="8" t="s">
        <v>33</v>
      </c>
      <c r="B17" s="4">
        <v>49</v>
      </c>
      <c r="C17" s="4">
        <v>4</v>
      </c>
      <c r="D17" s="5">
        <f>IFERROR(B17^2/(B17+C17),0)</f>
        <v>45.301886792452834</v>
      </c>
    </row>
    <row r="18" spans="1:4" ht="18" customHeight="1" x14ac:dyDescent="0.25">
      <c r="A18" s="8" t="s">
        <v>217</v>
      </c>
      <c r="B18" s="19">
        <v>53</v>
      </c>
      <c r="C18" s="19">
        <v>10</v>
      </c>
      <c r="D18" s="5">
        <f>IFERROR(B18^2/(B18+C18),0)</f>
        <v>44.587301587301589</v>
      </c>
    </row>
    <row r="19" spans="1:4" ht="18" customHeight="1" x14ac:dyDescent="0.25">
      <c r="A19" s="8" t="s">
        <v>296</v>
      </c>
      <c r="B19" s="4">
        <v>43</v>
      </c>
      <c r="C19" s="4">
        <v>6</v>
      </c>
      <c r="D19" s="5">
        <f>IFERROR(B19^2/(B19+C19),0)</f>
        <v>37.734693877551024</v>
      </c>
    </row>
    <row r="20" spans="1:4" ht="18" customHeight="1" x14ac:dyDescent="0.25">
      <c r="A20" s="8" t="s">
        <v>1209</v>
      </c>
      <c r="B20" s="19">
        <v>45</v>
      </c>
      <c r="C20" s="19">
        <v>27</v>
      </c>
      <c r="D20" s="5">
        <f>IFERROR(B20^2/(B20+C20),0)</f>
        <v>28.125</v>
      </c>
    </row>
    <row r="21" spans="1:4" ht="18" customHeight="1" x14ac:dyDescent="0.25">
      <c r="A21" s="8" t="s">
        <v>277</v>
      </c>
      <c r="B21" s="19">
        <v>31</v>
      </c>
      <c r="C21" s="19">
        <v>6</v>
      </c>
      <c r="D21" s="5">
        <f>IFERROR(B21^2/(B21+C21),0)</f>
        <v>25.972972972972972</v>
      </c>
    </row>
    <row r="22" spans="1:4" ht="18" customHeight="1" x14ac:dyDescent="0.25">
      <c r="A22" s="8" t="s">
        <v>1182</v>
      </c>
      <c r="B22" s="19">
        <v>28</v>
      </c>
      <c r="C22" s="19">
        <v>7</v>
      </c>
      <c r="D22" s="5">
        <f>IFERROR(B22^2/(B22+C22),0)</f>
        <v>22.4</v>
      </c>
    </row>
    <row r="23" spans="1:4" ht="18" customHeight="1" x14ac:dyDescent="0.25">
      <c r="A23" s="8" t="s">
        <v>606</v>
      </c>
      <c r="B23" s="19">
        <v>35</v>
      </c>
      <c r="C23" s="19">
        <v>24</v>
      </c>
      <c r="D23" s="5">
        <f>IFERROR(B23^2/(B23+C23),0)</f>
        <v>20.762711864406779</v>
      </c>
    </row>
    <row r="24" spans="1:4" ht="18" customHeight="1" x14ac:dyDescent="0.25">
      <c r="A24" s="8" t="s">
        <v>1282</v>
      </c>
      <c r="B24" s="19">
        <v>24</v>
      </c>
      <c r="C24" s="19">
        <v>4</v>
      </c>
      <c r="D24" s="5">
        <f>IFERROR(B24^2/(B24+C24),0)</f>
        <v>20.571428571428573</v>
      </c>
    </row>
    <row r="25" spans="1:4" ht="18" customHeight="1" x14ac:dyDescent="0.25">
      <c r="A25" s="8" t="s">
        <v>29</v>
      </c>
      <c r="B25" s="19">
        <v>29</v>
      </c>
      <c r="C25" s="19">
        <v>14</v>
      </c>
      <c r="D25" s="5">
        <f>IFERROR(B25^2/(B25+C25),0)</f>
        <v>19.558139534883722</v>
      </c>
    </row>
    <row r="26" spans="1:4" ht="18" customHeight="1" x14ac:dyDescent="0.25">
      <c r="A26" s="8" t="s">
        <v>256</v>
      </c>
      <c r="B26" s="4">
        <v>22</v>
      </c>
      <c r="C26" s="4">
        <v>3</v>
      </c>
      <c r="D26" s="5">
        <f>IFERROR(B26^2/(B26+C26),0)</f>
        <v>19.36</v>
      </c>
    </row>
    <row r="27" spans="1:4" ht="18" customHeight="1" x14ac:dyDescent="0.25">
      <c r="A27" s="8" t="s">
        <v>1226</v>
      </c>
      <c r="B27" s="19">
        <v>32</v>
      </c>
      <c r="C27" s="19">
        <v>22</v>
      </c>
      <c r="D27" s="5">
        <f>IFERROR(B27^2/(B27+C27),0)</f>
        <v>18.962962962962962</v>
      </c>
    </row>
    <row r="28" spans="1:4" ht="18" customHeight="1" x14ac:dyDescent="0.25">
      <c r="A28" s="8" t="s">
        <v>57</v>
      </c>
      <c r="B28" s="19">
        <v>24</v>
      </c>
      <c r="C28" s="19">
        <v>8</v>
      </c>
      <c r="D28" s="5">
        <f>IFERROR(B28^2/(B28+C28),0)</f>
        <v>18</v>
      </c>
    </row>
    <row r="29" spans="1:4" ht="18" customHeight="1" x14ac:dyDescent="0.25">
      <c r="A29" s="8" t="s">
        <v>279</v>
      </c>
      <c r="B29" s="19">
        <v>23</v>
      </c>
      <c r="C29" s="19">
        <v>7</v>
      </c>
      <c r="D29" s="5">
        <f>IFERROR(B29^2/(B29+C29),0)</f>
        <v>17.633333333333333</v>
      </c>
    </row>
    <row r="30" spans="1:4" ht="18" customHeight="1" x14ac:dyDescent="0.25">
      <c r="A30" s="8" t="s">
        <v>602</v>
      </c>
      <c r="B30" s="19">
        <v>26</v>
      </c>
      <c r="C30" s="19">
        <v>14</v>
      </c>
      <c r="D30" s="5">
        <f>IFERROR(B30^2/(B30+C30),0)</f>
        <v>16.899999999999999</v>
      </c>
    </row>
    <row r="31" spans="1:4" ht="18" customHeight="1" x14ac:dyDescent="0.25">
      <c r="A31" s="8" t="s">
        <v>1077</v>
      </c>
      <c r="B31" s="19">
        <v>21</v>
      </c>
      <c r="C31" s="19">
        <v>9</v>
      </c>
      <c r="D31" s="5">
        <f>IFERROR(B31^2/(B31+C31),0)</f>
        <v>14.7</v>
      </c>
    </row>
    <row r="32" spans="1:4" ht="18" customHeight="1" x14ac:dyDescent="0.25">
      <c r="A32" s="8" t="s">
        <v>1275</v>
      </c>
      <c r="B32" s="19">
        <v>20</v>
      </c>
      <c r="C32" s="19">
        <v>9</v>
      </c>
      <c r="D32" s="5">
        <f>IFERROR(B32^2/(B32+C32),0)</f>
        <v>13.793103448275861</v>
      </c>
    </row>
    <row r="33" spans="1:4" ht="18" customHeight="1" x14ac:dyDescent="0.25">
      <c r="A33" s="8" t="s">
        <v>1169</v>
      </c>
      <c r="B33" s="19">
        <v>15</v>
      </c>
      <c r="C33" s="19">
        <v>2</v>
      </c>
      <c r="D33" s="5">
        <f>IFERROR(B33^2/(B33+C33),0)</f>
        <v>13.235294117647058</v>
      </c>
    </row>
    <row r="34" spans="1:4" ht="18" customHeight="1" x14ac:dyDescent="0.25">
      <c r="A34" s="8" t="s">
        <v>1148</v>
      </c>
      <c r="B34" s="19">
        <v>18</v>
      </c>
      <c r="C34" s="19">
        <v>8</v>
      </c>
      <c r="D34" s="5">
        <f>IFERROR(B34^2/(B34+C34),0)</f>
        <v>12.461538461538462</v>
      </c>
    </row>
    <row r="35" spans="1:4" ht="18" customHeight="1" x14ac:dyDescent="0.25">
      <c r="A35" s="11" t="s">
        <v>120</v>
      </c>
      <c r="B35" s="19">
        <v>15</v>
      </c>
      <c r="C35" s="19">
        <v>5</v>
      </c>
      <c r="D35" s="5">
        <f>IFERROR(B35^2/(B35+C35),0)</f>
        <v>11.25</v>
      </c>
    </row>
    <row r="36" spans="1:4" ht="18" customHeight="1" x14ac:dyDescent="0.25">
      <c r="A36" s="8" t="s">
        <v>760</v>
      </c>
      <c r="B36" s="19">
        <v>17</v>
      </c>
      <c r="C36" s="19">
        <v>11</v>
      </c>
      <c r="D36" s="5">
        <f>IFERROR(B36^2/(B36+C36),0)</f>
        <v>10.321428571428571</v>
      </c>
    </row>
    <row r="37" spans="1:4" ht="18" customHeight="1" x14ac:dyDescent="0.25">
      <c r="A37" s="8" t="s">
        <v>1291</v>
      </c>
      <c r="B37" s="19">
        <v>20</v>
      </c>
      <c r="C37" s="19">
        <v>19</v>
      </c>
      <c r="D37" s="5">
        <f>IFERROR(B37^2/(B37+C37),0)</f>
        <v>10.256410256410257</v>
      </c>
    </row>
    <row r="38" spans="1:4" ht="18" customHeight="1" x14ac:dyDescent="0.25">
      <c r="A38" s="8" t="s">
        <v>1297</v>
      </c>
      <c r="B38" s="19">
        <v>19</v>
      </c>
      <c r="C38" s="19">
        <v>18</v>
      </c>
      <c r="D38" s="5">
        <f>IFERROR(B38^2/(B38+C38),0)</f>
        <v>9.7567567567567561</v>
      </c>
    </row>
    <row r="39" spans="1:4" ht="18" customHeight="1" x14ac:dyDescent="0.25">
      <c r="A39" s="8" t="s">
        <v>607</v>
      </c>
      <c r="B39" s="19">
        <v>12</v>
      </c>
      <c r="C39" s="19">
        <v>3</v>
      </c>
      <c r="D39" s="5">
        <f>IFERROR(B39^2/(B39+C39),0)</f>
        <v>9.6</v>
      </c>
    </row>
    <row r="40" spans="1:4" ht="18" customHeight="1" x14ac:dyDescent="0.25">
      <c r="A40" s="8" t="s">
        <v>669</v>
      </c>
      <c r="B40" s="4">
        <v>9</v>
      </c>
      <c r="C40" s="4">
        <v>0</v>
      </c>
      <c r="D40" s="5">
        <f>IFERROR(B40^2/(B40+C40),0)</f>
        <v>9</v>
      </c>
    </row>
    <row r="41" spans="1:4" ht="18" customHeight="1" x14ac:dyDescent="0.25">
      <c r="A41" s="8" t="s">
        <v>1151</v>
      </c>
      <c r="B41" s="19">
        <v>13</v>
      </c>
      <c r="C41" s="19">
        <v>6</v>
      </c>
      <c r="D41" s="5">
        <f>IFERROR(B41^2/(B41+C41),0)</f>
        <v>8.8947368421052637</v>
      </c>
    </row>
    <row r="42" spans="1:4" ht="18" customHeight="1" x14ac:dyDescent="0.25">
      <c r="A42" s="8" t="s">
        <v>795</v>
      </c>
      <c r="B42" s="19">
        <v>14</v>
      </c>
      <c r="C42" s="19">
        <v>10</v>
      </c>
      <c r="D42" s="5">
        <f>IFERROR(B42^2/(B42+C42),0)</f>
        <v>8.1666666666666661</v>
      </c>
    </row>
    <row r="43" spans="1:4" ht="18" customHeight="1" x14ac:dyDescent="0.25">
      <c r="A43" s="8" t="s">
        <v>797</v>
      </c>
      <c r="B43" s="19">
        <v>12</v>
      </c>
      <c r="C43" s="19">
        <v>7</v>
      </c>
      <c r="D43" s="5">
        <f>IFERROR(B43^2/(B43+C43),0)</f>
        <v>7.5789473684210522</v>
      </c>
    </row>
    <row r="44" spans="1:4" ht="18" customHeight="1" x14ac:dyDescent="0.25">
      <c r="A44" s="8" t="s">
        <v>1284</v>
      </c>
      <c r="B44" s="19">
        <v>10</v>
      </c>
      <c r="C44" s="19">
        <v>5</v>
      </c>
      <c r="D44" s="5">
        <f>IFERROR(B44^2/(B44+C44),0)</f>
        <v>6.666666666666667</v>
      </c>
    </row>
    <row r="45" spans="1:4" ht="18" customHeight="1" x14ac:dyDescent="0.25">
      <c r="A45" s="8" t="s">
        <v>72</v>
      </c>
      <c r="B45" s="19">
        <v>12</v>
      </c>
      <c r="C45" s="19">
        <v>11</v>
      </c>
      <c r="D45" s="5">
        <f>IFERROR(B45^2/(B45+C45),0)</f>
        <v>6.2608695652173916</v>
      </c>
    </row>
    <row r="46" spans="1:4" ht="18" customHeight="1" x14ac:dyDescent="0.25">
      <c r="A46" s="8" t="s">
        <v>532</v>
      </c>
      <c r="B46" s="19">
        <v>7</v>
      </c>
      <c r="C46" s="19">
        <v>1</v>
      </c>
      <c r="D46" s="5">
        <f>IFERROR(B46^2/(B46+C46),0)</f>
        <v>6.125</v>
      </c>
    </row>
    <row r="47" spans="1:4" ht="18" customHeight="1" x14ac:dyDescent="0.25">
      <c r="A47" s="8" t="s">
        <v>211</v>
      </c>
      <c r="B47" s="19">
        <v>7</v>
      </c>
      <c r="C47" s="19">
        <v>1</v>
      </c>
      <c r="D47" s="5">
        <f>IFERROR(B47^2/(B47+C47),0)</f>
        <v>6.125</v>
      </c>
    </row>
    <row r="48" spans="1:4" ht="18" customHeight="1" x14ac:dyDescent="0.25">
      <c r="A48" s="8" t="s">
        <v>1248</v>
      </c>
      <c r="B48" s="19">
        <v>7</v>
      </c>
      <c r="C48" s="19">
        <v>1</v>
      </c>
      <c r="D48" s="5">
        <f>IFERROR(B48^2/(B48+C48),0)</f>
        <v>6.125</v>
      </c>
    </row>
    <row r="49" spans="1:6" ht="18" customHeight="1" x14ac:dyDescent="0.25">
      <c r="A49" s="8" t="s">
        <v>788</v>
      </c>
      <c r="B49" s="19">
        <v>7</v>
      </c>
      <c r="C49" s="19">
        <v>1</v>
      </c>
      <c r="D49" s="5">
        <f>IFERROR(B49^2/(B49+C49),0)</f>
        <v>6.125</v>
      </c>
    </row>
    <row r="50" spans="1:6" ht="18" customHeight="1" x14ac:dyDescent="0.25">
      <c r="A50" s="8" t="s">
        <v>798</v>
      </c>
      <c r="B50" s="19">
        <v>10</v>
      </c>
      <c r="C50" s="19">
        <v>8</v>
      </c>
      <c r="D50" s="5">
        <f>IFERROR(B50^2/(B50+C50),0)</f>
        <v>5.5555555555555554</v>
      </c>
    </row>
    <row r="51" spans="1:6" ht="18" customHeight="1" x14ac:dyDescent="0.25">
      <c r="A51" s="8" t="s">
        <v>224</v>
      </c>
      <c r="B51" s="19">
        <v>10</v>
      </c>
      <c r="C51" s="19">
        <v>8</v>
      </c>
      <c r="D51" s="5">
        <f>IFERROR(B51^2/(B51+C51),0)</f>
        <v>5.5555555555555554</v>
      </c>
    </row>
    <row r="52" spans="1:6" ht="18" customHeight="1" x14ac:dyDescent="0.25">
      <c r="A52" s="8" t="s">
        <v>1215</v>
      </c>
      <c r="B52" s="19">
        <v>7</v>
      </c>
      <c r="C52" s="19">
        <v>2</v>
      </c>
      <c r="D52" s="5">
        <f>IFERROR(B52^2/(B52+C52),0)</f>
        <v>5.4444444444444446</v>
      </c>
    </row>
    <row r="53" spans="1:6" ht="18" customHeight="1" x14ac:dyDescent="0.25">
      <c r="A53" s="8" t="s">
        <v>1241</v>
      </c>
      <c r="B53" s="19">
        <v>7</v>
      </c>
      <c r="C53" s="19">
        <v>2</v>
      </c>
      <c r="D53" s="5">
        <f>IFERROR(B53^2/(B53+C53),0)</f>
        <v>5.4444444444444446</v>
      </c>
      <c r="F53" s="20"/>
    </row>
    <row r="54" spans="1:6" ht="18" customHeight="1" x14ac:dyDescent="0.25">
      <c r="A54" s="8" t="s">
        <v>1253</v>
      </c>
      <c r="B54" s="19">
        <v>7</v>
      </c>
      <c r="C54" s="19">
        <v>2</v>
      </c>
      <c r="D54" s="5">
        <f>IFERROR(B54^2/(B54+C54),0)</f>
        <v>5.4444444444444446</v>
      </c>
    </row>
    <row r="55" spans="1:6" ht="18" customHeight="1" x14ac:dyDescent="0.25">
      <c r="A55" s="8" t="s">
        <v>634</v>
      </c>
      <c r="B55" s="19">
        <v>8</v>
      </c>
      <c r="C55" s="19">
        <v>4</v>
      </c>
      <c r="D55" s="5">
        <f>IFERROR(B55^2/(B55+C55),0)</f>
        <v>5.333333333333333</v>
      </c>
    </row>
    <row r="56" spans="1:6" ht="18" customHeight="1" x14ac:dyDescent="0.25">
      <c r="A56" s="8" t="s">
        <v>1217</v>
      </c>
      <c r="B56" s="19">
        <v>6</v>
      </c>
      <c r="C56" s="19">
        <v>1</v>
      </c>
      <c r="D56" s="5">
        <f>IFERROR(B56^2/(B56+C56),0)</f>
        <v>5.1428571428571432</v>
      </c>
    </row>
    <row r="57" spans="1:6" ht="18" customHeight="1" x14ac:dyDescent="0.25">
      <c r="A57" s="8" t="s">
        <v>1242</v>
      </c>
      <c r="B57" s="19">
        <v>7</v>
      </c>
      <c r="C57" s="19">
        <v>3</v>
      </c>
      <c r="D57" s="5">
        <f>IFERROR(B57^2/(B57+C57),0)</f>
        <v>4.9000000000000004</v>
      </c>
    </row>
    <row r="58" spans="1:6" ht="18" customHeight="1" x14ac:dyDescent="0.25">
      <c r="A58" s="8" t="s">
        <v>1125</v>
      </c>
      <c r="B58" s="19">
        <v>6</v>
      </c>
      <c r="C58" s="19">
        <v>2</v>
      </c>
      <c r="D58" s="5">
        <f>IFERROR(B58^2/(B58+C58),0)</f>
        <v>4.5</v>
      </c>
    </row>
    <row r="59" spans="1:6" ht="18" customHeight="1" x14ac:dyDescent="0.25">
      <c r="A59" s="11" t="s">
        <v>755</v>
      </c>
      <c r="B59" s="19">
        <v>7</v>
      </c>
      <c r="C59" s="19">
        <v>4</v>
      </c>
      <c r="D59" s="5">
        <f>IFERROR(B59^2/(B59+C59),0)</f>
        <v>4.4545454545454541</v>
      </c>
    </row>
    <row r="60" spans="1:6" ht="18" customHeight="1" x14ac:dyDescent="0.25">
      <c r="A60" s="8" t="s">
        <v>548</v>
      </c>
      <c r="B60" s="19">
        <v>7</v>
      </c>
      <c r="C60" s="19">
        <v>4</v>
      </c>
      <c r="D60" s="5">
        <f>IFERROR(B60^2/(B60+C60),0)</f>
        <v>4.4545454545454541</v>
      </c>
    </row>
    <row r="61" spans="1:6" ht="18" customHeight="1" x14ac:dyDescent="0.25">
      <c r="A61" s="8" t="s">
        <v>1310</v>
      </c>
      <c r="B61" s="19">
        <v>5</v>
      </c>
      <c r="C61" s="19">
        <v>1</v>
      </c>
      <c r="D61" s="5">
        <f>IFERROR(B61^2/(B61+C61),0)</f>
        <v>4.166666666666667</v>
      </c>
    </row>
    <row r="62" spans="1:6" ht="18" customHeight="1" x14ac:dyDescent="0.25">
      <c r="A62" s="8" t="s">
        <v>249</v>
      </c>
      <c r="B62" s="19">
        <v>6</v>
      </c>
      <c r="C62" s="19">
        <v>3</v>
      </c>
      <c r="D62" s="5">
        <f>IFERROR(B62^2/(B62+C62),0)</f>
        <v>4</v>
      </c>
    </row>
    <row r="63" spans="1:6" ht="18" customHeight="1" x14ac:dyDescent="0.25">
      <c r="A63" s="8" t="s">
        <v>811</v>
      </c>
      <c r="B63" s="19">
        <v>6</v>
      </c>
      <c r="C63" s="19">
        <v>3</v>
      </c>
      <c r="D63" s="5">
        <f>IFERROR(B63^2/(B63+C63),0)</f>
        <v>4</v>
      </c>
    </row>
    <row r="64" spans="1:6" ht="18" customHeight="1" x14ac:dyDescent="0.25">
      <c r="A64" s="8" t="s">
        <v>1286</v>
      </c>
      <c r="B64" s="19">
        <v>4</v>
      </c>
      <c r="C64" s="19">
        <v>0</v>
      </c>
      <c r="D64" s="5">
        <f>IFERROR(B64^2/(B64+C64),0)</f>
        <v>4</v>
      </c>
    </row>
    <row r="65" spans="1:4" ht="18" customHeight="1" x14ac:dyDescent="0.25">
      <c r="A65" s="8" t="s">
        <v>1203</v>
      </c>
      <c r="B65" s="19">
        <v>9</v>
      </c>
      <c r="C65" s="19">
        <v>15</v>
      </c>
      <c r="D65" s="5">
        <f>IFERROR(B65^2/(B65+C65),0)</f>
        <v>3.375</v>
      </c>
    </row>
    <row r="66" spans="1:4" ht="18" customHeight="1" x14ac:dyDescent="0.25">
      <c r="A66" s="8" t="s">
        <v>1230</v>
      </c>
      <c r="B66" s="19">
        <v>7</v>
      </c>
      <c r="C66" s="19">
        <v>8</v>
      </c>
      <c r="D66" s="5">
        <f>IFERROR(B66^2/(B66+C66),0)</f>
        <v>3.2666666666666666</v>
      </c>
    </row>
    <row r="67" spans="1:4" ht="18" customHeight="1" x14ac:dyDescent="0.25">
      <c r="A67" s="8" t="s">
        <v>1202</v>
      </c>
      <c r="B67" s="19">
        <v>4</v>
      </c>
      <c r="C67" s="19">
        <v>1</v>
      </c>
      <c r="D67" s="5">
        <f>IFERROR(B67^2/(B67+C67),0)</f>
        <v>3.2</v>
      </c>
    </row>
    <row r="68" spans="1:4" ht="18" customHeight="1" x14ac:dyDescent="0.25">
      <c r="A68" s="8" t="s">
        <v>1305</v>
      </c>
      <c r="B68" s="19">
        <v>5</v>
      </c>
      <c r="C68" s="19">
        <v>3</v>
      </c>
      <c r="D68" s="5">
        <f>IFERROR(B68^2/(B68+C68),0)</f>
        <v>3.125</v>
      </c>
    </row>
    <row r="69" spans="1:4" ht="18" customHeight="1" x14ac:dyDescent="0.25">
      <c r="A69" s="8" t="s">
        <v>1204</v>
      </c>
      <c r="B69" s="19">
        <v>7</v>
      </c>
      <c r="C69" s="19">
        <v>9</v>
      </c>
      <c r="D69" s="5">
        <f>IFERROR(B69^2/(B69+C69),0)</f>
        <v>3.0625</v>
      </c>
    </row>
    <row r="70" spans="1:4" ht="18" customHeight="1" x14ac:dyDescent="0.25">
      <c r="A70" s="8" t="s">
        <v>1173</v>
      </c>
      <c r="B70" s="19">
        <v>3</v>
      </c>
      <c r="C70" s="19">
        <v>0</v>
      </c>
      <c r="D70" s="5">
        <f>IFERROR(B70^2/(B70+C70),0)</f>
        <v>3</v>
      </c>
    </row>
    <row r="71" spans="1:4" ht="18" customHeight="1" x14ac:dyDescent="0.25">
      <c r="A71" s="8" t="s">
        <v>1234</v>
      </c>
      <c r="B71" s="19">
        <v>3</v>
      </c>
      <c r="C71" s="19">
        <v>0</v>
      </c>
      <c r="D71" s="5">
        <f>IFERROR(B71^2/(B71+C71),0)</f>
        <v>3</v>
      </c>
    </row>
    <row r="72" spans="1:4" ht="18" customHeight="1" x14ac:dyDescent="0.25">
      <c r="A72" s="8" t="s">
        <v>1246</v>
      </c>
      <c r="B72" s="19">
        <v>3</v>
      </c>
      <c r="C72" s="19">
        <v>0</v>
      </c>
      <c r="D72" s="5">
        <f>IFERROR(B72^2/(B72+C72),0)</f>
        <v>3</v>
      </c>
    </row>
    <row r="73" spans="1:4" ht="18" customHeight="1" x14ac:dyDescent="0.25">
      <c r="A73" s="8" t="s">
        <v>1308</v>
      </c>
      <c r="B73" s="19">
        <v>5</v>
      </c>
      <c r="C73" s="19">
        <v>4</v>
      </c>
      <c r="D73" s="5">
        <f>IFERROR(B73^2/(B73+C73),0)</f>
        <v>2.7777777777777777</v>
      </c>
    </row>
    <row r="74" spans="1:4" ht="18" customHeight="1" x14ac:dyDescent="0.25">
      <c r="A74" s="8" t="s">
        <v>1227</v>
      </c>
      <c r="B74" s="19">
        <v>5</v>
      </c>
      <c r="C74" s="19">
        <v>5</v>
      </c>
      <c r="D74" s="5">
        <f>IFERROR(B74^2/(B74+C74),0)</f>
        <v>2.5</v>
      </c>
    </row>
    <row r="75" spans="1:4" ht="18" customHeight="1" x14ac:dyDescent="0.25">
      <c r="A75" s="8" t="s">
        <v>1233</v>
      </c>
      <c r="B75" s="19">
        <v>4</v>
      </c>
      <c r="C75" s="19">
        <v>3</v>
      </c>
      <c r="D75" s="5">
        <f>IFERROR(B75^2/(B75+C75),0)</f>
        <v>2.2857142857142856</v>
      </c>
    </row>
    <row r="76" spans="1:4" ht="18" customHeight="1" x14ac:dyDescent="0.25">
      <c r="A76" s="8" t="s">
        <v>873</v>
      </c>
      <c r="B76" s="19">
        <v>4</v>
      </c>
      <c r="C76" s="19">
        <v>3</v>
      </c>
      <c r="D76" s="5">
        <f>IFERROR(B76^2/(B76+C76),0)</f>
        <v>2.2857142857142856</v>
      </c>
    </row>
    <row r="77" spans="1:4" ht="18" customHeight="1" x14ac:dyDescent="0.25">
      <c r="A77" s="8" t="s">
        <v>1145</v>
      </c>
      <c r="B77" s="19">
        <v>2</v>
      </c>
      <c r="C77" s="19">
        <v>0</v>
      </c>
      <c r="D77" s="5">
        <f>IFERROR(B77^2/(B77+C77),0)</f>
        <v>2</v>
      </c>
    </row>
    <row r="78" spans="1:4" ht="18" customHeight="1" x14ac:dyDescent="0.25">
      <c r="A78" s="8" t="s">
        <v>1161</v>
      </c>
      <c r="B78" s="19">
        <v>2</v>
      </c>
      <c r="C78" s="19">
        <v>0</v>
      </c>
      <c r="D78" s="5">
        <f>IFERROR(B78^2/(B78+C78),0)</f>
        <v>2</v>
      </c>
    </row>
    <row r="79" spans="1:4" ht="18" customHeight="1" x14ac:dyDescent="0.25">
      <c r="A79" s="8" t="s">
        <v>1181</v>
      </c>
      <c r="B79" s="19">
        <v>2</v>
      </c>
      <c r="C79" s="19">
        <v>0</v>
      </c>
      <c r="D79" s="5">
        <f>IFERROR(B79^2/(B79+C79),0)</f>
        <v>2</v>
      </c>
    </row>
    <row r="80" spans="1:4" ht="18" customHeight="1" x14ac:dyDescent="0.25">
      <c r="A80" s="8" t="s">
        <v>1229</v>
      </c>
      <c r="B80" s="19">
        <v>2</v>
      </c>
      <c r="C80" s="19">
        <v>0</v>
      </c>
      <c r="D80" s="5">
        <f>IFERROR(B80^2/(B80+C80),0)</f>
        <v>2</v>
      </c>
    </row>
    <row r="81" spans="1:4" ht="18" customHeight="1" x14ac:dyDescent="0.25">
      <c r="A81" s="8" t="s">
        <v>1236</v>
      </c>
      <c r="B81" s="19">
        <v>2</v>
      </c>
      <c r="C81" s="19">
        <v>0</v>
      </c>
      <c r="D81" s="5">
        <f>IFERROR(B81^2/(B81+C81),0)</f>
        <v>2</v>
      </c>
    </row>
    <row r="82" spans="1:4" ht="18" customHeight="1" x14ac:dyDescent="0.25">
      <c r="A82" s="8" t="s">
        <v>1261</v>
      </c>
      <c r="B82" s="19">
        <v>2</v>
      </c>
      <c r="C82" s="19">
        <v>0</v>
      </c>
      <c r="D82" s="5">
        <f>IFERROR(B82^2/(B82+C82),0)</f>
        <v>2</v>
      </c>
    </row>
    <row r="83" spans="1:4" ht="18" customHeight="1" x14ac:dyDescent="0.25">
      <c r="A83" s="8" t="s">
        <v>321</v>
      </c>
      <c r="B83" s="19">
        <v>2</v>
      </c>
      <c r="C83" s="19">
        <v>0</v>
      </c>
      <c r="D83" s="5">
        <f>IFERROR(B83^2/(B83+C83),0)</f>
        <v>2</v>
      </c>
    </row>
    <row r="84" spans="1:4" ht="18" customHeight="1" x14ac:dyDescent="0.25">
      <c r="A84" s="8" t="s">
        <v>1288</v>
      </c>
      <c r="B84" s="19">
        <v>2</v>
      </c>
      <c r="C84" s="19">
        <v>0</v>
      </c>
      <c r="D84" s="5">
        <f>IFERROR(B84^2/(B84+C84),0)</f>
        <v>2</v>
      </c>
    </row>
    <row r="85" spans="1:4" ht="18" customHeight="1" x14ac:dyDescent="0.25">
      <c r="A85" s="8" t="s">
        <v>1254</v>
      </c>
      <c r="B85" s="19">
        <v>2</v>
      </c>
      <c r="C85" s="19">
        <v>0</v>
      </c>
      <c r="D85" s="5">
        <f>IFERROR(B85^2/(B85+C85),0)</f>
        <v>2</v>
      </c>
    </row>
    <row r="86" spans="1:4" ht="18" customHeight="1" x14ac:dyDescent="0.25">
      <c r="A86" s="8" t="s">
        <v>564</v>
      </c>
      <c r="B86" s="19">
        <v>2</v>
      </c>
      <c r="C86" s="19">
        <v>0</v>
      </c>
      <c r="D86" s="5">
        <f>IFERROR(B86^2/(B86+C86),0)</f>
        <v>2</v>
      </c>
    </row>
    <row r="87" spans="1:4" ht="18" customHeight="1" x14ac:dyDescent="0.25">
      <c r="A87" s="8" t="s">
        <v>1321</v>
      </c>
      <c r="B87" s="19">
        <v>2</v>
      </c>
      <c r="C87" s="19">
        <v>0</v>
      </c>
      <c r="D87" s="5">
        <f>IFERROR(B87^2/(B87+C87),0)</f>
        <v>2</v>
      </c>
    </row>
    <row r="88" spans="1:4" ht="18" customHeight="1" x14ac:dyDescent="0.25">
      <c r="A88" s="8" t="s">
        <v>1171</v>
      </c>
      <c r="B88" s="19">
        <v>3</v>
      </c>
      <c r="C88" s="19">
        <v>2</v>
      </c>
      <c r="D88" s="5">
        <f>IFERROR(B88^2/(B88+C88),0)</f>
        <v>1.8</v>
      </c>
    </row>
    <row r="89" spans="1:4" ht="18" customHeight="1" x14ac:dyDescent="0.25">
      <c r="A89" s="8" t="s">
        <v>1280</v>
      </c>
      <c r="B89" s="19">
        <v>3</v>
      </c>
      <c r="C89" s="19">
        <v>2</v>
      </c>
      <c r="D89" s="5">
        <f>IFERROR(B89^2/(B89+C89),0)</f>
        <v>1.8</v>
      </c>
    </row>
    <row r="90" spans="1:4" ht="18" customHeight="1" x14ac:dyDescent="0.25">
      <c r="A90" s="8" t="s">
        <v>1318</v>
      </c>
      <c r="B90" s="19">
        <v>3</v>
      </c>
      <c r="C90" s="19">
        <v>2</v>
      </c>
      <c r="D90" s="5">
        <f>IFERROR(B90^2/(B90+C90),0)</f>
        <v>1.8</v>
      </c>
    </row>
    <row r="91" spans="1:4" ht="18" customHeight="1" x14ac:dyDescent="0.25">
      <c r="A91" s="8" t="s">
        <v>1214</v>
      </c>
      <c r="B91" s="19">
        <v>2</v>
      </c>
      <c r="C91" s="19">
        <v>1</v>
      </c>
      <c r="D91" s="5">
        <f>IFERROR(B91^2/(B91+C91),0)</f>
        <v>1.3333333333333333</v>
      </c>
    </row>
    <row r="92" spans="1:4" ht="18" customHeight="1" x14ac:dyDescent="0.25">
      <c r="A92" s="8" t="s">
        <v>1155</v>
      </c>
      <c r="B92" s="19">
        <v>2</v>
      </c>
      <c r="C92" s="19">
        <v>1</v>
      </c>
      <c r="D92" s="5">
        <f>IFERROR(B92^2/(B92+C92),0)</f>
        <v>1.3333333333333333</v>
      </c>
    </row>
    <row r="93" spans="1:4" ht="18" customHeight="1" x14ac:dyDescent="0.25">
      <c r="A93" s="8" t="s">
        <v>1200</v>
      </c>
      <c r="B93" s="19">
        <v>2</v>
      </c>
      <c r="C93" s="19">
        <v>1</v>
      </c>
      <c r="D93" s="5">
        <f>IFERROR(B93^2/(B93+C93),0)</f>
        <v>1.3333333333333333</v>
      </c>
    </row>
    <row r="94" spans="1:4" ht="18" customHeight="1" x14ac:dyDescent="0.25">
      <c r="A94" s="8" t="s">
        <v>893</v>
      </c>
      <c r="B94" s="19">
        <v>2</v>
      </c>
      <c r="C94" s="19">
        <v>1</v>
      </c>
      <c r="D94" s="5">
        <f>IFERROR(B94^2/(B94+C94),0)</f>
        <v>1.3333333333333333</v>
      </c>
    </row>
    <row r="95" spans="1:4" ht="18" customHeight="1" x14ac:dyDescent="0.25">
      <c r="A95" s="8" t="s">
        <v>300</v>
      </c>
      <c r="B95" s="4">
        <v>2</v>
      </c>
      <c r="C95" s="4">
        <v>1</v>
      </c>
      <c r="D95" s="5">
        <f>IFERROR(B95^2/(B95+C95),0)</f>
        <v>1.3333333333333333</v>
      </c>
    </row>
    <row r="96" spans="1:4" ht="18" customHeight="1" x14ac:dyDescent="0.25">
      <c r="A96" s="8" t="s">
        <v>1257</v>
      </c>
      <c r="B96" s="19">
        <v>2</v>
      </c>
      <c r="C96" s="19">
        <v>1</v>
      </c>
      <c r="D96" s="5">
        <f>IFERROR(B96^2/(B96+C96),0)</f>
        <v>1.3333333333333333</v>
      </c>
    </row>
    <row r="97" spans="1:4" ht="18" customHeight="1" x14ac:dyDescent="0.25">
      <c r="A97" s="8" t="s">
        <v>1298</v>
      </c>
      <c r="B97" s="19">
        <v>2</v>
      </c>
      <c r="C97" s="19">
        <v>1</v>
      </c>
      <c r="D97" s="5">
        <f>IFERROR(B97^2/(B97+C97),0)</f>
        <v>1.3333333333333333</v>
      </c>
    </row>
    <row r="98" spans="1:4" ht="18" customHeight="1" x14ac:dyDescent="0.25">
      <c r="A98" s="8" t="s">
        <v>1312</v>
      </c>
      <c r="B98" s="19">
        <v>2</v>
      </c>
      <c r="C98" s="19">
        <v>1</v>
      </c>
      <c r="D98" s="5">
        <f>IFERROR(B98^2/(B98+C98),0)</f>
        <v>1.3333333333333333</v>
      </c>
    </row>
    <row r="99" spans="1:4" ht="18" customHeight="1" x14ac:dyDescent="0.25">
      <c r="A99" s="8" t="s">
        <v>1100</v>
      </c>
      <c r="B99" s="19">
        <v>3</v>
      </c>
      <c r="C99" s="19">
        <v>4</v>
      </c>
      <c r="D99" s="5">
        <f>IFERROR(B99^2/(B99+C99),0)</f>
        <v>1.2857142857142858</v>
      </c>
    </row>
    <row r="100" spans="1:4" ht="18" customHeight="1" x14ac:dyDescent="0.25">
      <c r="A100" s="8" t="s">
        <v>577</v>
      </c>
      <c r="B100" s="19">
        <v>3</v>
      </c>
      <c r="C100" s="19">
        <v>5</v>
      </c>
      <c r="D100" s="5">
        <f>IFERROR(B100^2/(B100+C100),0)</f>
        <v>1.125</v>
      </c>
    </row>
    <row r="101" spans="1:4" ht="18" customHeight="1" x14ac:dyDescent="0.25">
      <c r="A101" s="8" t="s">
        <v>408</v>
      </c>
      <c r="B101" s="19">
        <v>1</v>
      </c>
      <c r="C101" s="19">
        <v>0</v>
      </c>
      <c r="D101" s="5">
        <f>IFERROR(B101^2/(B101+C101),0)</f>
        <v>1</v>
      </c>
    </row>
    <row r="102" spans="1:4" ht="18" customHeight="1" x14ac:dyDescent="0.25">
      <c r="A102" s="8" t="s">
        <v>1143</v>
      </c>
      <c r="B102" s="19">
        <v>1</v>
      </c>
      <c r="C102" s="19">
        <v>0</v>
      </c>
      <c r="D102" s="5">
        <f>IFERROR(B102^2/(B102+C102),0)</f>
        <v>1</v>
      </c>
    </row>
    <row r="103" spans="1:4" ht="18" customHeight="1" x14ac:dyDescent="0.25">
      <c r="A103" s="8" t="s">
        <v>270</v>
      </c>
      <c r="B103" s="19">
        <v>1</v>
      </c>
      <c r="C103" s="19">
        <v>0</v>
      </c>
      <c r="D103" s="5">
        <f>IFERROR(B103^2/(B103+C103),0)</f>
        <v>1</v>
      </c>
    </row>
    <row r="104" spans="1:4" ht="18" customHeight="1" x14ac:dyDescent="0.25">
      <c r="A104" s="8" t="s">
        <v>1146</v>
      </c>
      <c r="B104" s="19">
        <v>1</v>
      </c>
      <c r="C104" s="19">
        <v>0</v>
      </c>
      <c r="D104" s="5">
        <f>IFERROR(B104^2/(B104+C104),0)</f>
        <v>1</v>
      </c>
    </row>
    <row r="105" spans="1:4" ht="18" customHeight="1" x14ac:dyDescent="0.25">
      <c r="A105" s="8" t="s">
        <v>1152</v>
      </c>
      <c r="B105" s="19">
        <v>1</v>
      </c>
      <c r="C105" s="19">
        <v>0</v>
      </c>
      <c r="D105" s="5">
        <f>IFERROR(B105^2/(B105+C105),0)</f>
        <v>1</v>
      </c>
    </row>
    <row r="106" spans="1:4" ht="18" customHeight="1" x14ac:dyDescent="0.25">
      <c r="A106" s="11" t="s">
        <v>413</v>
      </c>
      <c r="B106" s="19">
        <v>1</v>
      </c>
      <c r="C106" s="19">
        <v>0</v>
      </c>
      <c r="D106" s="5">
        <f>IFERROR(B106^2/(B106+C106),0)</f>
        <v>1</v>
      </c>
    </row>
    <row r="107" spans="1:4" ht="18" customHeight="1" x14ac:dyDescent="0.25">
      <c r="A107" s="8" t="s">
        <v>1165</v>
      </c>
      <c r="B107" s="19">
        <v>1</v>
      </c>
      <c r="C107" s="19">
        <v>0</v>
      </c>
      <c r="D107" s="5">
        <f>IFERROR(B107^2/(B107+C107),0)</f>
        <v>1</v>
      </c>
    </row>
    <row r="108" spans="1:4" ht="18" customHeight="1" x14ac:dyDescent="0.25">
      <c r="A108" s="11" t="s">
        <v>1167</v>
      </c>
      <c r="B108" s="19">
        <v>1</v>
      </c>
      <c r="C108" s="19">
        <v>0</v>
      </c>
      <c r="D108" s="5">
        <f>IFERROR(B108^2/(B108+C108),0)</f>
        <v>1</v>
      </c>
    </row>
    <row r="109" spans="1:4" ht="18" customHeight="1" x14ac:dyDescent="0.25">
      <c r="A109" s="8" t="s">
        <v>803</v>
      </c>
      <c r="B109" s="19">
        <v>1</v>
      </c>
      <c r="C109" s="19">
        <v>0</v>
      </c>
      <c r="D109" s="5">
        <f>IFERROR(B109^2/(B109+C109),0)</f>
        <v>1</v>
      </c>
    </row>
    <row r="110" spans="1:4" ht="18" customHeight="1" x14ac:dyDescent="0.25">
      <c r="A110" s="8" t="s">
        <v>1112</v>
      </c>
      <c r="B110" s="19">
        <v>1</v>
      </c>
      <c r="C110" s="19">
        <v>0</v>
      </c>
      <c r="D110" s="5">
        <f>IFERROR(B110^2/(B110+C110),0)</f>
        <v>1</v>
      </c>
    </row>
    <row r="111" spans="1:4" ht="18" customHeight="1" x14ac:dyDescent="0.25">
      <c r="A111" s="8" t="s">
        <v>1175</v>
      </c>
      <c r="B111" s="19">
        <v>1</v>
      </c>
      <c r="C111" s="19">
        <v>0</v>
      </c>
      <c r="D111" s="5">
        <f>IFERROR(B111^2/(B111+C111),0)</f>
        <v>1</v>
      </c>
    </row>
    <row r="112" spans="1:4" ht="18" customHeight="1" x14ac:dyDescent="0.25">
      <c r="A112" s="8" t="s">
        <v>1176</v>
      </c>
      <c r="B112" s="19">
        <v>1</v>
      </c>
      <c r="C112" s="19">
        <v>0</v>
      </c>
      <c r="D112" s="5">
        <f>IFERROR(B112^2/(B112+C112),0)</f>
        <v>1</v>
      </c>
    </row>
    <row r="113" spans="1:4" ht="18" customHeight="1" x14ac:dyDescent="0.25">
      <c r="A113" s="8" t="s">
        <v>1177</v>
      </c>
      <c r="B113" s="19">
        <v>1</v>
      </c>
      <c r="C113" s="19">
        <v>0</v>
      </c>
      <c r="D113" s="5">
        <f>IFERROR(B113^2/(B113+C113),0)</f>
        <v>1</v>
      </c>
    </row>
    <row r="114" spans="1:4" ht="18" customHeight="1" x14ac:dyDescent="0.25">
      <c r="A114" s="8" t="s">
        <v>1179</v>
      </c>
      <c r="B114" s="19">
        <v>1</v>
      </c>
      <c r="C114" s="19">
        <v>0</v>
      </c>
      <c r="D114" s="5">
        <f>IFERROR(B114^2/(B114+C114),0)</f>
        <v>1</v>
      </c>
    </row>
    <row r="115" spans="1:4" ht="18" customHeight="1" x14ac:dyDescent="0.25">
      <c r="A115" s="8" t="s">
        <v>1184</v>
      </c>
      <c r="B115" s="19">
        <v>1</v>
      </c>
      <c r="C115" s="19">
        <v>0</v>
      </c>
      <c r="D115" s="5">
        <f>IFERROR(B115^2/(B115+C115),0)</f>
        <v>1</v>
      </c>
    </row>
    <row r="116" spans="1:4" ht="18" customHeight="1" x14ac:dyDescent="0.25">
      <c r="A116" s="8" t="s">
        <v>1188</v>
      </c>
      <c r="B116" s="19">
        <v>1</v>
      </c>
      <c r="C116" s="19">
        <v>0</v>
      </c>
      <c r="D116" s="5">
        <f>IFERROR(B116^2/(B116+C116),0)</f>
        <v>1</v>
      </c>
    </row>
    <row r="117" spans="1:4" ht="18" customHeight="1" x14ac:dyDescent="0.25">
      <c r="A117" s="8" t="s">
        <v>1192</v>
      </c>
      <c r="B117" s="19">
        <v>1</v>
      </c>
      <c r="C117" s="19">
        <v>0</v>
      </c>
      <c r="D117" s="5">
        <f>IFERROR(B117^2/(B117+C117),0)</f>
        <v>1</v>
      </c>
    </row>
    <row r="118" spans="1:4" ht="18" customHeight="1" x14ac:dyDescent="0.25">
      <c r="A118" s="8" t="s">
        <v>1193</v>
      </c>
      <c r="B118" s="19">
        <v>1</v>
      </c>
      <c r="C118" s="19">
        <v>0</v>
      </c>
      <c r="D118" s="5">
        <f>IFERROR(B118^2/(B118+C118),0)</f>
        <v>1</v>
      </c>
    </row>
    <row r="119" spans="1:4" ht="18" customHeight="1" x14ac:dyDescent="0.25">
      <c r="A119" s="8" t="s">
        <v>1196</v>
      </c>
      <c r="B119" s="19">
        <v>1</v>
      </c>
      <c r="C119" s="19">
        <v>0</v>
      </c>
      <c r="D119" s="5">
        <f>IFERROR(B119^2/(B119+C119),0)</f>
        <v>1</v>
      </c>
    </row>
    <row r="120" spans="1:4" ht="18" customHeight="1" x14ac:dyDescent="0.25">
      <c r="A120" s="8" t="s">
        <v>1198</v>
      </c>
      <c r="B120" s="19">
        <v>1</v>
      </c>
      <c r="C120" s="19">
        <v>0</v>
      </c>
      <c r="D120" s="5">
        <f>IFERROR(B120^2/(B120+C120),0)</f>
        <v>1</v>
      </c>
    </row>
    <row r="121" spans="1:4" ht="18" customHeight="1" x14ac:dyDescent="0.25">
      <c r="A121" s="8" t="s">
        <v>516</v>
      </c>
      <c r="B121" s="19">
        <v>1</v>
      </c>
      <c r="C121" s="19">
        <v>0</v>
      </c>
      <c r="D121" s="5">
        <f>IFERROR(B121^2/(B121+C121),0)</f>
        <v>1</v>
      </c>
    </row>
    <row r="122" spans="1:4" ht="18" customHeight="1" x14ac:dyDescent="0.25">
      <c r="A122" s="8" t="s">
        <v>1014</v>
      </c>
      <c r="B122" s="19">
        <v>3</v>
      </c>
      <c r="C122" s="19">
        <v>6</v>
      </c>
      <c r="D122" s="5">
        <f>IFERROR(B122^2/(B122+C122),0)</f>
        <v>1</v>
      </c>
    </row>
    <row r="123" spans="1:4" ht="18" customHeight="1" x14ac:dyDescent="0.25">
      <c r="A123" s="8" t="s">
        <v>1216</v>
      </c>
      <c r="B123" s="19">
        <v>1</v>
      </c>
      <c r="C123" s="19">
        <v>0</v>
      </c>
      <c r="D123" s="5">
        <f>IFERROR(B123^2/(B123+C123),0)</f>
        <v>1</v>
      </c>
    </row>
    <row r="124" spans="1:4" ht="18" customHeight="1" x14ac:dyDescent="0.25">
      <c r="A124" s="8" t="s">
        <v>1223</v>
      </c>
      <c r="B124" s="19">
        <v>1</v>
      </c>
      <c r="C124" s="19">
        <v>0</v>
      </c>
      <c r="D124" s="5">
        <f>IFERROR(B124^2/(B124+C124),0)</f>
        <v>1</v>
      </c>
    </row>
    <row r="125" spans="1:4" ht="18" customHeight="1" x14ac:dyDescent="0.25">
      <c r="A125" s="8" t="s">
        <v>165</v>
      </c>
      <c r="B125" s="19">
        <v>1</v>
      </c>
      <c r="C125" s="19">
        <v>0</v>
      </c>
      <c r="D125" s="5">
        <f>IFERROR(B125^2/(B125+C125),0)</f>
        <v>1</v>
      </c>
    </row>
    <row r="126" spans="1:4" ht="18" customHeight="1" x14ac:dyDescent="0.25">
      <c r="A126" s="8" t="s">
        <v>1224</v>
      </c>
      <c r="B126" s="19">
        <v>1</v>
      </c>
      <c r="C126" s="19">
        <v>0</v>
      </c>
      <c r="D126" s="5">
        <f>IFERROR(B126^2/(B126+C126),0)</f>
        <v>1</v>
      </c>
    </row>
    <row r="127" spans="1:4" ht="18" customHeight="1" x14ac:dyDescent="0.25">
      <c r="A127" s="8" t="s">
        <v>421</v>
      </c>
      <c r="B127" s="19">
        <v>1</v>
      </c>
      <c r="C127" s="19">
        <v>0</v>
      </c>
      <c r="D127" s="5">
        <f>IFERROR(B127^2/(B127+C127),0)</f>
        <v>1</v>
      </c>
    </row>
    <row r="128" spans="1:4" ht="18" customHeight="1" x14ac:dyDescent="0.25">
      <c r="A128" s="8" t="s">
        <v>1225</v>
      </c>
      <c r="B128" s="19">
        <v>1</v>
      </c>
      <c r="C128" s="19">
        <v>0</v>
      </c>
      <c r="D128" s="5">
        <f>IFERROR(B128^2/(B128+C128),0)</f>
        <v>1</v>
      </c>
    </row>
    <row r="129" spans="1:4" ht="18" customHeight="1" x14ac:dyDescent="0.25">
      <c r="A129" s="8" t="s">
        <v>522</v>
      </c>
      <c r="B129" s="19">
        <v>2</v>
      </c>
      <c r="C129" s="19">
        <v>2</v>
      </c>
      <c r="D129" s="5">
        <f>IFERROR(B129^2/(B129+C129),0)</f>
        <v>1</v>
      </c>
    </row>
    <row r="130" spans="1:4" ht="18" customHeight="1" x14ac:dyDescent="0.25">
      <c r="A130" s="8" t="s">
        <v>1232</v>
      </c>
      <c r="B130" s="19">
        <v>1</v>
      </c>
      <c r="C130" s="19">
        <v>0</v>
      </c>
      <c r="D130" s="5">
        <f>IFERROR(B130^2/(B130+C130),0)</f>
        <v>1</v>
      </c>
    </row>
    <row r="131" spans="1:4" ht="18" customHeight="1" x14ac:dyDescent="0.25">
      <c r="A131" t="s">
        <v>312</v>
      </c>
      <c r="B131" s="19">
        <v>1</v>
      </c>
      <c r="C131" s="19">
        <v>0</v>
      </c>
      <c r="D131" s="5">
        <f>IFERROR(B131^2/(B131+C131),0)</f>
        <v>1</v>
      </c>
    </row>
    <row r="132" spans="1:4" ht="18" customHeight="1" x14ac:dyDescent="0.25">
      <c r="A132" s="8" t="s">
        <v>1249</v>
      </c>
      <c r="B132" s="19">
        <v>1</v>
      </c>
      <c r="C132" s="19">
        <v>0</v>
      </c>
      <c r="D132" s="5">
        <f>IFERROR(B132^2/(B132+C132),0)</f>
        <v>1</v>
      </c>
    </row>
    <row r="133" spans="1:4" ht="18" customHeight="1" x14ac:dyDescent="0.25">
      <c r="A133" s="11" t="s">
        <v>1251</v>
      </c>
      <c r="B133" s="19">
        <v>1</v>
      </c>
      <c r="C133" s="19">
        <v>0</v>
      </c>
      <c r="D133" s="5">
        <f>IFERROR(B133^2/(B133+C133),0)</f>
        <v>1</v>
      </c>
    </row>
    <row r="134" spans="1:4" ht="18" customHeight="1" x14ac:dyDescent="0.25">
      <c r="A134" s="11" t="s">
        <v>1256</v>
      </c>
      <c r="B134" s="19">
        <v>1</v>
      </c>
      <c r="C134" s="19">
        <v>0</v>
      </c>
      <c r="D134" s="5">
        <f>IFERROR(B134^2/(B134+C134),0)</f>
        <v>1</v>
      </c>
    </row>
    <row r="135" spans="1:4" ht="18" customHeight="1" x14ac:dyDescent="0.25">
      <c r="A135" s="8" t="s">
        <v>1258</v>
      </c>
      <c r="B135" s="19">
        <v>1</v>
      </c>
      <c r="C135" s="19">
        <v>0</v>
      </c>
      <c r="D135" s="5">
        <f>IFERROR(B135^2/(B135+C135),0)</f>
        <v>1</v>
      </c>
    </row>
    <row r="136" spans="1:4" ht="18" customHeight="1" x14ac:dyDescent="0.25">
      <c r="A136" s="8" t="s">
        <v>1259</v>
      </c>
      <c r="B136" s="19">
        <v>1</v>
      </c>
      <c r="C136" s="19">
        <v>0</v>
      </c>
      <c r="D136" s="5">
        <f>IFERROR(B136^2/(B136+C136),0)</f>
        <v>1</v>
      </c>
    </row>
    <row r="137" spans="1:4" ht="18" customHeight="1" x14ac:dyDescent="0.25">
      <c r="A137" s="8" t="s">
        <v>1260</v>
      </c>
      <c r="B137" s="19">
        <v>1</v>
      </c>
      <c r="C137" s="19">
        <v>0</v>
      </c>
      <c r="D137" s="5">
        <f>IFERROR(B137^2/(B137+C137),0)</f>
        <v>1</v>
      </c>
    </row>
    <row r="138" spans="1:4" ht="18" customHeight="1" x14ac:dyDescent="0.25">
      <c r="A138" s="11" t="s">
        <v>1265</v>
      </c>
      <c r="B138" s="19">
        <v>1</v>
      </c>
      <c r="C138" s="19">
        <v>0</v>
      </c>
      <c r="D138" s="5">
        <f>IFERROR(B138^2/(B138+C138),0)</f>
        <v>1</v>
      </c>
    </row>
    <row r="139" spans="1:4" ht="18" customHeight="1" x14ac:dyDescent="0.25">
      <c r="A139" s="8" t="s">
        <v>1266</v>
      </c>
      <c r="B139" s="19">
        <v>1</v>
      </c>
      <c r="C139" s="19">
        <v>0</v>
      </c>
      <c r="D139" s="5">
        <f>IFERROR(B139^2/(B139+C139),0)</f>
        <v>1</v>
      </c>
    </row>
    <row r="140" spans="1:4" ht="18" customHeight="1" x14ac:dyDescent="0.25">
      <c r="A140" s="8" t="s">
        <v>1268</v>
      </c>
      <c r="B140" s="19">
        <v>1</v>
      </c>
      <c r="C140" s="19">
        <v>0</v>
      </c>
      <c r="D140" s="5">
        <f>IFERROR(B140^2/(B140+C140),0)</f>
        <v>1</v>
      </c>
    </row>
    <row r="141" spans="1:4" ht="18" customHeight="1" x14ac:dyDescent="0.25">
      <c r="A141" s="8" t="s">
        <v>1272</v>
      </c>
      <c r="B141" s="19">
        <v>1</v>
      </c>
      <c r="C141" s="19">
        <v>0</v>
      </c>
      <c r="D141" s="5">
        <f>IFERROR(B141^2/(B141+C141),0)</f>
        <v>1</v>
      </c>
    </row>
    <row r="142" spans="1:4" ht="18" customHeight="1" x14ac:dyDescent="0.25">
      <c r="A142" s="8" t="s">
        <v>1270</v>
      </c>
      <c r="B142" s="19">
        <v>1</v>
      </c>
      <c r="C142" s="19">
        <v>0</v>
      </c>
      <c r="D142" s="5">
        <f>IFERROR(B142^2/(B142+C142),0)</f>
        <v>1</v>
      </c>
    </row>
    <row r="143" spans="1:4" ht="18" customHeight="1" x14ac:dyDescent="0.25">
      <c r="A143" s="11" t="s">
        <v>1273</v>
      </c>
      <c r="B143" s="19">
        <v>1</v>
      </c>
      <c r="C143" s="19">
        <v>0</v>
      </c>
      <c r="D143" s="5">
        <f>IFERROR(B143^2/(B143+C143),0)</f>
        <v>1</v>
      </c>
    </row>
    <row r="144" spans="1:4" ht="18" customHeight="1" x14ac:dyDescent="0.25">
      <c r="A144" s="8" t="s">
        <v>1274</v>
      </c>
      <c r="B144" s="19">
        <v>1</v>
      </c>
      <c r="C144" s="19">
        <v>0</v>
      </c>
      <c r="D144" s="5">
        <f>IFERROR(B144^2/(B144+C144),0)</f>
        <v>1</v>
      </c>
    </row>
    <row r="145" spans="1:4" ht="18" customHeight="1" x14ac:dyDescent="0.25">
      <c r="A145" s="8" t="s">
        <v>1277</v>
      </c>
      <c r="B145" s="19">
        <v>1</v>
      </c>
      <c r="C145" s="19">
        <v>0</v>
      </c>
      <c r="D145" s="5">
        <f>IFERROR(B145^2/(B145+C145),0)</f>
        <v>1</v>
      </c>
    </row>
    <row r="146" spans="1:4" ht="18" customHeight="1" x14ac:dyDescent="0.25">
      <c r="A146" s="8" t="s">
        <v>1278</v>
      </c>
      <c r="B146" s="19">
        <v>1</v>
      </c>
      <c r="C146" s="19">
        <v>0</v>
      </c>
      <c r="D146" s="5">
        <f>IFERROR(B146^2/(B146+C146),0)</f>
        <v>1</v>
      </c>
    </row>
    <row r="147" spans="1:4" ht="18" customHeight="1" x14ac:dyDescent="0.25">
      <c r="A147" s="8" t="s">
        <v>1283</v>
      </c>
      <c r="B147" s="19">
        <v>1</v>
      </c>
      <c r="C147" s="19">
        <v>0</v>
      </c>
      <c r="D147" s="5">
        <f>IFERROR(B147^2/(B147+C147),0)</f>
        <v>1</v>
      </c>
    </row>
    <row r="148" spans="1:4" ht="18" customHeight="1" x14ac:dyDescent="0.25">
      <c r="A148" s="8" t="s">
        <v>1287</v>
      </c>
      <c r="B148" s="19">
        <v>1</v>
      </c>
      <c r="C148" s="19">
        <v>0</v>
      </c>
      <c r="D148" s="5">
        <f>IFERROR(B148^2/(B148+C148),0)</f>
        <v>1</v>
      </c>
    </row>
    <row r="149" spans="1:4" ht="18" customHeight="1" x14ac:dyDescent="0.25">
      <c r="A149" s="8" t="s">
        <v>1293</v>
      </c>
      <c r="B149" s="19">
        <v>1</v>
      </c>
      <c r="C149" s="19">
        <v>0</v>
      </c>
      <c r="D149" s="5">
        <f>IFERROR(B149^2/(B149+C149),0)</f>
        <v>1</v>
      </c>
    </row>
    <row r="150" spans="1:4" ht="18" customHeight="1" x14ac:dyDescent="0.25">
      <c r="A150" s="8" t="s">
        <v>1294</v>
      </c>
      <c r="B150" s="19">
        <v>1</v>
      </c>
      <c r="C150" s="19">
        <v>0</v>
      </c>
      <c r="D150" s="5">
        <f>IFERROR(B150^2/(B150+C150),0)</f>
        <v>1</v>
      </c>
    </row>
    <row r="151" spans="1:4" ht="18" customHeight="1" x14ac:dyDescent="0.25">
      <c r="A151" s="8" t="s">
        <v>1296</v>
      </c>
      <c r="B151" s="19">
        <v>1</v>
      </c>
      <c r="C151" s="19">
        <v>0</v>
      </c>
      <c r="D151" s="5">
        <f>IFERROR(B151^2/(B151+C151),0)</f>
        <v>1</v>
      </c>
    </row>
    <row r="152" spans="1:4" ht="18" customHeight="1" x14ac:dyDescent="0.25">
      <c r="A152" s="8" t="s">
        <v>816</v>
      </c>
      <c r="B152" s="19">
        <v>1</v>
      </c>
      <c r="C152" s="19">
        <v>0</v>
      </c>
      <c r="D152" s="5">
        <f>IFERROR(B152^2/(B152+C152),0)</f>
        <v>1</v>
      </c>
    </row>
    <row r="153" spans="1:4" ht="18" customHeight="1" x14ac:dyDescent="0.25">
      <c r="A153" s="8" t="s">
        <v>1299</v>
      </c>
      <c r="B153" s="19">
        <v>1</v>
      </c>
      <c r="C153" s="19">
        <v>0</v>
      </c>
      <c r="D153" s="5">
        <f>IFERROR(B153^2/(B153+C153),0)</f>
        <v>1</v>
      </c>
    </row>
    <row r="154" spans="1:4" ht="18" customHeight="1" x14ac:dyDescent="0.25">
      <c r="A154" s="8" t="s">
        <v>1303</v>
      </c>
      <c r="B154" s="19">
        <v>1</v>
      </c>
      <c r="C154" s="19">
        <v>0</v>
      </c>
      <c r="D154" s="5">
        <f>IFERROR(B154^2/(B154+C154),0)</f>
        <v>1</v>
      </c>
    </row>
    <row r="155" spans="1:4" ht="18" customHeight="1" x14ac:dyDescent="0.25">
      <c r="A155" s="8" t="s">
        <v>1306</v>
      </c>
      <c r="B155" s="19">
        <v>1</v>
      </c>
      <c r="C155" s="19">
        <v>0</v>
      </c>
      <c r="D155" s="5">
        <f>IFERROR(B155^2/(B155+C155),0)</f>
        <v>1</v>
      </c>
    </row>
    <row r="156" spans="1:4" ht="18" customHeight="1" x14ac:dyDescent="0.25">
      <c r="A156" s="8" t="s">
        <v>1313</v>
      </c>
      <c r="B156" s="19">
        <v>1</v>
      </c>
      <c r="C156" s="19">
        <v>0</v>
      </c>
      <c r="D156" s="5">
        <f>IFERROR(B156^2/(B156+C156),0)</f>
        <v>1</v>
      </c>
    </row>
    <row r="157" spans="1:4" ht="18" customHeight="1" x14ac:dyDescent="0.25">
      <c r="A157" s="11" t="s">
        <v>310</v>
      </c>
      <c r="B157" s="19">
        <v>1</v>
      </c>
      <c r="C157" s="19">
        <v>0</v>
      </c>
      <c r="D157" s="5">
        <f>IFERROR(B157^2/(B157+C157),0)</f>
        <v>1</v>
      </c>
    </row>
    <row r="158" spans="1:4" ht="18" customHeight="1" x14ac:dyDescent="0.25">
      <c r="A158" s="8" t="s">
        <v>1314</v>
      </c>
      <c r="B158" s="19">
        <v>1</v>
      </c>
      <c r="C158" s="19">
        <v>0</v>
      </c>
      <c r="D158" s="5">
        <f>IFERROR(B158^2/(B158+C158),0)</f>
        <v>1</v>
      </c>
    </row>
    <row r="159" spans="1:4" ht="18" customHeight="1" x14ac:dyDescent="0.25">
      <c r="A159" s="8" t="s">
        <v>1315</v>
      </c>
      <c r="B159" s="19">
        <v>1</v>
      </c>
      <c r="C159" s="19">
        <v>0</v>
      </c>
      <c r="D159" s="5">
        <f>IFERROR(B159^2/(B159+C159),0)</f>
        <v>1</v>
      </c>
    </row>
    <row r="160" spans="1:4" ht="18" customHeight="1" x14ac:dyDescent="0.25">
      <c r="A160" s="8" t="s">
        <v>1317</v>
      </c>
      <c r="B160" s="19">
        <v>1</v>
      </c>
      <c r="C160" s="19">
        <v>0</v>
      </c>
      <c r="D160" s="5">
        <f>IFERROR(B160^2/(B160+C160),0)</f>
        <v>1</v>
      </c>
    </row>
    <row r="161" spans="1:4" ht="18" customHeight="1" x14ac:dyDescent="0.25">
      <c r="A161" s="8" t="s">
        <v>1320</v>
      </c>
      <c r="B161" s="19">
        <v>1</v>
      </c>
      <c r="C161" s="19">
        <v>0</v>
      </c>
      <c r="D161" s="5">
        <f>IFERROR(B161^2/(B161+C161),0)</f>
        <v>1</v>
      </c>
    </row>
    <row r="162" spans="1:4" ht="18" customHeight="1" x14ac:dyDescent="0.25">
      <c r="A162" s="11" t="s">
        <v>407</v>
      </c>
      <c r="B162" s="19">
        <v>1</v>
      </c>
      <c r="C162" s="19">
        <v>0</v>
      </c>
      <c r="D162" s="5">
        <f>IFERROR(B162^2/(B162+C162),0)</f>
        <v>1</v>
      </c>
    </row>
    <row r="163" spans="1:4" ht="18" customHeight="1" x14ac:dyDescent="0.25">
      <c r="A163" s="8" t="s">
        <v>1322</v>
      </c>
      <c r="B163" s="19">
        <v>1</v>
      </c>
      <c r="C163" s="19">
        <v>0</v>
      </c>
      <c r="D163" s="5">
        <f>IFERROR(B163^2/(B163+C163),0)</f>
        <v>1</v>
      </c>
    </row>
    <row r="164" spans="1:4" ht="18" customHeight="1" x14ac:dyDescent="0.25">
      <c r="A164" s="8" t="s">
        <v>1295</v>
      </c>
      <c r="B164" s="19">
        <v>2</v>
      </c>
      <c r="C164" s="19">
        <v>3</v>
      </c>
      <c r="D164" s="5">
        <f>IFERROR(B164^2/(B164+C164),0)</f>
        <v>0.8</v>
      </c>
    </row>
    <row r="165" spans="1:4" ht="18" customHeight="1" x14ac:dyDescent="0.25">
      <c r="A165" s="8" t="s">
        <v>1263</v>
      </c>
      <c r="B165" s="19">
        <v>2</v>
      </c>
      <c r="C165" s="19">
        <v>5</v>
      </c>
      <c r="D165" s="5">
        <f>IFERROR(B165^2/(B165+C165),0)</f>
        <v>0.5714285714285714</v>
      </c>
    </row>
    <row r="166" spans="1:4" ht="18" customHeight="1" x14ac:dyDescent="0.25">
      <c r="A166" s="8" t="s">
        <v>322</v>
      </c>
      <c r="B166" s="19">
        <v>1</v>
      </c>
      <c r="C166" s="19">
        <v>1</v>
      </c>
      <c r="D166" s="5">
        <f>IFERROR(B166^2/(B166+C166),0)</f>
        <v>0.5</v>
      </c>
    </row>
    <row r="167" spans="1:4" ht="18" customHeight="1" x14ac:dyDescent="0.25">
      <c r="A167" s="8" t="s">
        <v>1153</v>
      </c>
      <c r="B167" s="19">
        <v>1</v>
      </c>
      <c r="C167" s="19">
        <v>1</v>
      </c>
      <c r="D167" s="5">
        <f>IFERROR(B167^2/(B167+C167),0)</f>
        <v>0.5</v>
      </c>
    </row>
    <row r="168" spans="1:4" ht="18" customHeight="1" x14ac:dyDescent="0.25">
      <c r="A168" s="8" t="s">
        <v>414</v>
      </c>
      <c r="B168" s="4">
        <v>1</v>
      </c>
      <c r="C168" s="4">
        <v>1</v>
      </c>
      <c r="D168" s="5">
        <f>IFERROR(B168^2/(B168+C168),0)</f>
        <v>0.5</v>
      </c>
    </row>
    <row r="169" spans="1:4" ht="18" customHeight="1" x14ac:dyDescent="0.25">
      <c r="A169" s="8" t="s">
        <v>1201</v>
      </c>
      <c r="B169" s="19">
        <v>1</v>
      </c>
      <c r="C169" s="19">
        <v>1</v>
      </c>
      <c r="D169" s="5">
        <f>IFERROR(B169^2/(B169+C169),0)</f>
        <v>0.5</v>
      </c>
    </row>
    <row r="170" spans="1:4" ht="18" customHeight="1" x14ac:dyDescent="0.25">
      <c r="A170" s="8" t="s">
        <v>1228</v>
      </c>
      <c r="B170" s="19">
        <v>1</v>
      </c>
      <c r="C170" s="19">
        <v>1</v>
      </c>
      <c r="D170" s="5">
        <f>IFERROR(B170^2/(B170+C170),0)</f>
        <v>0.5</v>
      </c>
    </row>
    <row r="171" spans="1:4" ht="18" customHeight="1" x14ac:dyDescent="0.25">
      <c r="A171" s="8" t="s">
        <v>1235</v>
      </c>
      <c r="B171" s="19">
        <v>1</v>
      </c>
      <c r="C171" s="19">
        <v>1</v>
      </c>
      <c r="D171" s="5">
        <f>IFERROR(B171^2/(B171+C171),0)</f>
        <v>0.5</v>
      </c>
    </row>
    <row r="172" spans="1:4" ht="18" customHeight="1" x14ac:dyDescent="0.25">
      <c r="A172" s="8" t="s">
        <v>1237</v>
      </c>
      <c r="B172" s="19">
        <v>1</v>
      </c>
      <c r="C172" s="19">
        <v>1</v>
      </c>
      <c r="D172" s="5">
        <f>IFERROR(B172^2/(B172+C172),0)</f>
        <v>0.5</v>
      </c>
    </row>
    <row r="173" spans="1:4" ht="18" customHeight="1" x14ac:dyDescent="0.25">
      <c r="A173" s="8" t="s">
        <v>1281</v>
      </c>
      <c r="B173" s="19">
        <v>1</v>
      </c>
      <c r="C173" s="19">
        <v>1</v>
      </c>
      <c r="D173" s="5">
        <f>IFERROR(B173^2/(B173+C173),0)</f>
        <v>0.5</v>
      </c>
    </row>
    <row r="174" spans="1:4" ht="18" customHeight="1" x14ac:dyDescent="0.25">
      <c r="A174" s="8" t="s">
        <v>1289</v>
      </c>
      <c r="B174" s="19">
        <v>1</v>
      </c>
      <c r="C174" s="19">
        <v>1</v>
      </c>
      <c r="D174" s="5">
        <f>IFERROR(B174^2/(B174+C174),0)</f>
        <v>0.5</v>
      </c>
    </row>
    <row r="175" spans="1:4" ht="18" customHeight="1" x14ac:dyDescent="0.25">
      <c r="A175" s="8" t="s">
        <v>1292</v>
      </c>
      <c r="B175" s="19">
        <v>1</v>
      </c>
      <c r="C175" s="19">
        <v>1</v>
      </c>
      <c r="D175" s="5">
        <f>IFERROR(B175^2/(B175+C175),0)</f>
        <v>0.5</v>
      </c>
    </row>
    <row r="176" spans="1:4" ht="18" customHeight="1" x14ac:dyDescent="0.25">
      <c r="A176" s="8" t="s">
        <v>1300</v>
      </c>
      <c r="B176" s="19">
        <v>1</v>
      </c>
      <c r="C176" s="19">
        <v>1</v>
      </c>
      <c r="D176" s="5">
        <f>IFERROR(B176^2/(B176+C176),0)</f>
        <v>0.5</v>
      </c>
    </row>
    <row r="177" spans="1:4" ht="18" customHeight="1" x14ac:dyDescent="0.25">
      <c r="A177" s="8" t="s">
        <v>1309</v>
      </c>
      <c r="B177" s="19">
        <v>1</v>
      </c>
      <c r="C177" s="19">
        <v>1</v>
      </c>
      <c r="D177" s="5">
        <f>IFERROR(B177^2/(B177+C177),0)</f>
        <v>0.5</v>
      </c>
    </row>
    <row r="178" spans="1:4" ht="18" customHeight="1" x14ac:dyDescent="0.25">
      <c r="A178" s="8" t="s">
        <v>1311</v>
      </c>
      <c r="B178" s="19">
        <v>1</v>
      </c>
      <c r="C178" s="19">
        <v>1</v>
      </c>
      <c r="D178" s="5">
        <f>IFERROR(B178^2/(B178+C178),0)</f>
        <v>0.5</v>
      </c>
    </row>
    <row r="179" spans="1:4" ht="18" customHeight="1" x14ac:dyDescent="0.25">
      <c r="A179" s="8" t="s">
        <v>1231</v>
      </c>
      <c r="B179" s="19">
        <v>2</v>
      </c>
      <c r="C179" s="19">
        <v>8</v>
      </c>
      <c r="D179" s="5">
        <f>IFERROR(B179^2/(B179+C179),0)</f>
        <v>0.4</v>
      </c>
    </row>
    <row r="180" spans="1:4" ht="18" customHeight="1" x14ac:dyDescent="0.25">
      <c r="A180" s="8" t="s">
        <v>1170</v>
      </c>
      <c r="B180" s="19">
        <v>1</v>
      </c>
      <c r="C180" s="19">
        <v>2</v>
      </c>
      <c r="D180" s="5">
        <f>IFERROR(B180^2/(B180+C180),0)</f>
        <v>0.33333333333333331</v>
      </c>
    </row>
    <row r="181" spans="1:4" ht="18" customHeight="1" x14ac:dyDescent="0.25">
      <c r="A181" s="8" t="s">
        <v>992</v>
      </c>
      <c r="B181" s="19">
        <v>1</v>
      </c>
      <c r="C181" s="19">
        <v>2</v>
      </c>
      <c r="D181" s="5">
        <f>IFERROR(B181^2/(B181+C181),0)</f>
        <v>0.33333333333333331</v>
      </c>
    </row>
    <row r="182" spans="1:4" ht="18" customHeight="1" x14ac:dyDescent="0.25">
      <c r="A182" s="8" t="s">
        <v>437</v>
      </c>
      <c r="B182" s="19">
        <v>1</v>
      </c>
      <c r="C182" s="19">
        <v>2</v>
      </c>
      <c r="D182" s="5">
        <f>IFERROR(B182^2/(B182+C182),0)</f>
        <v>0.33333333333333331</v>
      </c>
    </row>
    <row r="183" spans="1:4" ht="18" customHeight="1" x14ac:dyDescent="0.25">
      <c r="A183" s="8" t="s">
        <v>603</v>
      </c>
      <c r="B183" s="19">
        <v>1</v>
      </c>
      <c r="C183" s="19">
        <v>2</v>
      </c>
      <c r="D183" s="5">
        <f>IFERROR(B183^2/(B183+C183),0)</f>
        <v>0.33333333333333331</v>
      </c>
    </row>
    <row r="184" spans="1:4" ht="18" customHeight="1" x14ac:dyDescent="0.25">
      <c r="A184" s="8" t="s">
        <v>1267</v>
      </c>
      <c r="B184" s="19">
        <v>1</v>
      </c>
      <c r="C184" s="19">
        <v>2</v>
      </c>
      <c r="D184" s="5">
        <f>IFERROR(B184^2/(B184+C184),0)</f>
        <v>0.33333333333333331</v>
      </c>
    </row>
    <row r="185" spans="1:4" ht="18" customHeight="1" x14ac:dyDescent="0.25">
      <c r="A185" s="8" t="s">
        <v>1290</v>
      </c>
      <c r="B185" s="19">
        <v>1</v>
      </c>
      <c r="C185" s="19">
        <v>2</v>
      </c>
      <c r="D185" s="5">
        <f>IFERROR(B185^2/(B185+C185),0)</f>
        <v>0.33333333333333331</v>
      </c>
    </row>
    <row r="186" spans="1:4" ht="18" customHeight="1" x14ac:dyDescent="0.25">
      <c r="A186" s="8" t="s">
        <v>1207</v>
      </c>
      <c r="B186" s="19">
        <v>1</v>
      </c>
      <c r="C186" s="19">
        <v>3</v>
      </c>
      <c r="D186" s="5">
        <f>IFERROR(B186^2/(B186+C186),0)</f>
        <v>0.25</v>
      </c>
    </row>
    <row r="187" spans="1:4" ht="18" customHeight="1" x14ac:dyDescent="0.25">
      <c r="A187" s="8" t="s">
        <v>1162</v>
      </c>
      <c r="B187" s="19">
        <v>1</v>
      </c>
      <c r="C187" s="19">
        <v>3</v>
      </c>
      <c r="D187" s="5">
        <f>IFERROR(B187^2/(B187+C187),0)</f>
        <v>0.25</v>
      </c>
    </row>
    <row r="188" spans="1:4" ht="18" customHeight="1" x14ac:dyDescent="0.25">
      <c r="A188" s="8" t="s">
        <v>823</v>
      </c>
      <c r="B188" s="19">
        <v>1</v>
      </c>
      <c r="C188" s="19">
        <v>4</v>
      </c>
      <c r="D188" s="5">
        <f>IFERROR(B188^2/(B188+C188),0)</f>
        <v>0.2</v>
      </c>
    </row>
    <row r="189" spans="1:4" ht="18" customHeight="1" x14ac:dyDescent="0.25">
      <c r="A189" s="8" t="s">
        <v>983</v>
      </c>
      <c r="B189" s="19">
        <v>1</v>
      </c>
      <c r="C189" s="19">
        <v>4</v>
      </c>
      <c r="D189" s="5">
        <f>IFERROR(B189^2/(B189+C189),0)</f>
        <v>0.2</v>
      </c>
    </row>
    <row r="190" spans="1:4" ht="18" customHeight="1" x14ac:dyDescent="0.25">
      <c r="A190" s="8" t="s">
        <v>1083</v>
      </c>
      <c r="B190" s="19">
        <v>1</v>
      </c>
      <c r="C190" s="19">
        <v>7</v>
      </c>
      <c r="D190" s="5">
        <f>IFERROR(B190^2/(B190+C190),0)</f>
        <v>0.125</v>
      </c>
    </row>
    <row r="191" spans="1:4" ht="18" customHeight="1" x14ac:dyDescent="0.25">
      <c r="A191" s="8" t="s">
        <v>1141</v>
      </c>
      <c r="B191" s="19">
        <v>0</v>
      </c>
      <c r="C191" s="19">
        <v>1</v>
      </c>
      <c r="D191" s="5">
        <f>IFERROR(B191^2/(B191+C191),0)</f>
        <v>0</v>
      </c>
    </row>
    <row r="192" spans="1:4" ht="18" customHeight="1" x14ac:dyDescent="0.25">
      <c r="A192" s="8" t="s">
        <v>1142</v>
      </c>
      <c r="B192" s="19">
        <v>0</v>
      </c>
      <c r="C192" s="19">
        <v>1</v>
      </c>
      <c r="D192" s="5">
        <f>IFERROR(B192^2/(B192+C192),0)</f>
        <v>0</v>
      </c>
    </row>
    <row r="193" spans="1:4" ht="18" customHeight="1" x14ac:dyDescent="0.25">
      <c r="A193" s="8" t="s">
        <v>1144</v>
      </c>
      <c r="B193" s="19">
        <v>0</v>
      </c>
      <c r="C193" s="19">
        <v>1</v>
      </c>
      <c r="D193" s="5">
        <f>IFERROR(B193^2/(B193+C193),0)</f>
        <v>0</v>
      </c>
    </row>
    <row r="194" spans="1:4" ht="18" customHeight="1" x14ac:dyDescent="0.25">
      <c r="A194" s="8" t="s">
        <v>1147</v>
      </c>
      <c r="B194" s="19">
        <v>0</v>
      </c>
      <c r="C194" s="19">
        <v>1</v>
      </c>
      <c r="D194" s="5">
        <f>IFERROR(B194^2/(B194+C194),0)</f>
        <v>0</v>
      </c>
    </row>
    <row r="195" spans="1:4" ht="18" customHeight="1" x14ac:dyDescent="0.25">
      <c r="A195" s="8" t="s">
        <v>1149</v>
      </c>
      <c r="B195" s="19">
        <v>0</v>
      </c>
      <c r="C195" s="19">
        <v>1</v>
      </c>
      <c r="D195" s="5">
        <f>IFERROR(B195^2/(B195+C195),0)</f>
        <v>0</v>
      </c>
    </row>
    <row r="196" spans="1:4" ht="18" customHeight="1" x14ac:dyDescent="0.25">
      <c r="A196" s="8" t="s">
        <v>1150</v>
      </c>
      <c r="B196" s="19">
        <v>0</v>
      </c>
      <c r="C196" s="19">
        <v>1</v>
      </c>
      <c r="D196" s="5">
        <f>IFERROR(B196^2/(B196+C196),0)</f>
        <v>0</v>
      </c>
    </row>
    <row r="197" spans="1:4" ht="18" customHeight="1" x14ac:dyDescent="0.25">
      <c r="A197" s="8" t="s">
        <v>1154</v>
      </c>
      <c r="B197" s="19">
        <v>0</v>
      </c>
      <c r="C197" s="19">
        <v>1</v>
      </c>
      <c r="D197" s="5">
        <f>IFERROR(B197^2/(B197+C197),0)</f>
        <v>0</v>
      </c>
    </row>
    <row r="198" spans="1:4" ht="18" customHeight="1" x14ac:dyDescent="0.25">
      <c r="A198" s="8" t="s">
        <v>1156</v>
      </c>
      <c r="B198" s="19">
        <v>0</v>
      </c>
      <c r="C198" s="19">
        <v>1</v>
      </c>
      <c r="D198" s="5">
        <f>IFERROR(B198^2/(B198+C198),0)</f>
        <v>0</v>
      </c>
    </row>
    <row r="199" spans="1:4" ht="18" customHeight="1" x14ac:dyDescent="0.25">
      <c r="A199" s="8" t="s">
        <v>1157</v>
      </c>
      <c r="B199" s="19">
        <v>0</v>
      </c>
      <c r="C199" s="19">
        <v>1</v>
      </c>
      <c r="D199" s="5">
        <f>IFERROR(B199^2/(B199+C199),0)</f>
        <v>0</v>
      </c>
    </row>
    <row r="200" spans="1:4" ht="18" customHeight="1" x14ac:dyDescent="0.25">
      <c r="A200" s="8" t="s">
        <v>1158</v>
      </c>
      <c r="B200" s="19">
        <v>0</v>
      </c>
      <c r="C200" s="19">
        <v>1</v>
      </c>
      <c r="D200" s="5">
        <f>IFERROR(B200^2/(B200+C200),0)</f>
        <v>0</v>
      </c>
    </row>
    <row r="201" spans="1:4" ht="18" customHeight="1" x14ac:dyDescent="0.25">
      <c r="A201" s="8" t="s">
        <v>1159</v>
      </c>
      <c r="B201" s="19">
        <v>0</v>
      </c>
      <c r="C201" s="19">
        <v>1</v>
      </c>
      <c r="D201" s="5">
        <f>IFERROR(B201^2/(B201+C201),0)</f>
        <v>0</v>
      </c>
    </row>
    <row r="202" spans="1:4" ht="18" customHeight="1" x14ac:dyDescent="0.25">
      <c r="A202" s="8" t="s">
        <v>1163</v>
      </c>
      <c r="B202" s="19">
        <v>0</v>
      </c>
      <c r="C202" s="19">
        <v>1</v>
      </c>
      <c r="D202" s="5">
        <f>IFERROR(B202^2/(B202+C202),0)</f>
        <v>0</v>
      </c>
    </row>
    <row r="203" spans="1:4" ht="18" customHeight="1" x14ac:dyDescent="0.25">
      <c r="A203" s="8" t="s">
        <v>1166</v>
      </c>
      <c r="B203" s="19">
        <v>0</v>
      </c>
      <c r="C203" s="19">
        <v>1</v>
      </c>
      <c r="D203" s="5">
        <f>IFERROR(B203^2/(B203+C203),0)</f>
        <v>0</v>
      </c>
    </row>
    <row r="204" spans="1:4" ht="18" customHeight="1" x14ac:dyDescent="0.25">
      <c r="A204" s="8" t="s">
        <v>1168</v>
      </c>
      <c r="B204" s="19">
        <v>0</v>
      </c>
      <c r="C204" s="19">
        <v>1</v>
      </c>
      <c r="D204" s="5">
        <f>IFERROR(B204^2/(B204+C204),0)</f>
        <v>0</v>
      </c>
    </row>
    <row r="205" spans="1:4" ht="18" customHeight="1" x14ac:dyDescent="0.25">
      <c r="A205" s="8" t="s">
        <v>1172</v>
      </c>
      <c r="B205" s="19">
        <v>0</v>
      </c>
      <c r="C205" s="19">
        <v>1</v>
      </c>
      <c r="D205" s="5">
        <f>IFERROR(B205^2/(B205+C205),0)</f>
        <v>0</v>
      </c>
    </row>
    <row r="206" spans="1:4" ht="18" customHeight="1" x14ac:dyDescent="0.25">
      <c r="A206" s="8" t="s">
        <v>1174</v>
      </c>
      <c r="B206" s="19">
        <v>0</v>
      </c>
      <c r="C206" s="19">
        <v>1</v>
      </c>
      <c r="D206" s="5">
        <f>IFERROR(B206^2/(B206+C206),0)</f>
        <v>0</v>
      </c>
    </row>
    <row r="207" spans="1:4" ht="18" customHeight="1" x14ac:dyDescent="0.25">
      <c r="A207" s="8" t="s">
        <v>1180</v>
      </c>
      <c r="B207" s="19">
        <v>0</v>
      </c>
      <c r="C207" s="19">
        <v>1</v>
      </c>
      <c r="D207" s="5">
        <f>IFERROR(B207^2/(B207+C207),0)</f>
        <v>0</v>
      </c>
    </row>
    <row r="208" spans="1:4" ht="18" customHeight="1" x14ac:dyDescent="0.25">
      <c r="A208" s="8" t="s">
        <v>1183</v>
      </c>
      <c r="B208" s="19">
        <v>0</v>
      </c>
      <c r="C208" s="19">
        <v>1</v>
      </c>
      <c r="D208" s="5">
        <f>IFERROR(B208^2/(B208+C208),0)</f>
        <v>0</v>
      </c>
    </row>
    <row r="209" spans="1:4" ht="18" customHeight="1" x14ac:dyDescent="0.25">
      <c r="A209" s="8" t="s">
        <v>1185</v>
      </c>
      <c r="B209" s="19">
        <v>0</v>
      </c>
      <c r="C209" s="19">
        <v>1</v>
      </c>
      <c r="D209" s="5">
        <f>IFERROR(B209^2/(B209+C209),0)</f>
        <v>0</v>
      </c>
    </row>
    <row r="210" spans="1:4" ht="18" customHeight="1" x14ac:dyDescent="0.25">
      <c r="A210" s="8" t="s">
        <v>1186</v>
      </c>
      <c r="B210" s="19">
        <v>0</v>
      </c>
      <c r="C210" s="19">
        <v>1</v>
      </c>
      <c r="D210" s="5">
        <f>IFERROR(B210^2/(B210+C210),0)</f>
        <v>0</v>
      </c>
    </row>
    <row r="211" spans="1:4" ht="18" customHeight="1" x14ac:dyDescent="0.25">
      <c r="A211" s="8" t="s">
        <v>1187</v>
      </c>
      <c r="B211" s="19">
        <v>0</v>
      </c>
      <c r="C211" s="19">
        <v>1</v>
      </c>
      <c r="D211" s="5">
        <f>IFERROR(B211^2/(B211+C211),0)</f>
        <v>0</v>
      </c>
    </row>
    <row r="212" spans="1:4" ht="18" customHeight="1" x14ac:dyDescent="0.25">
      <c r="A212" s="8" t="s">
        <v>1189</v>
      </c>
      <c r="B212" s="19">
        <v>0</v>
      </c>
      <c r="C212" s="19">
        <v>1</v>
      </c>
      <c r="D212" s="5">
        <f>IFERROR(B212^2/(B212+C212),0)</f>
        <v>0</v>
      </c>
    </row>
    <row r="213" spans="1:4" ht="18" customHeight="1" x14ac:dyDescent="0.25">
      <c r="A213" s="8" t="s">
        <v>1194</v>
      </c>
      <c r="B213" s="19">
        <v>0</v>
      </c>
      <c r="C213" s="19">
        <v>1</v>
      </c>
      <c r="D213" s="5">
        <f>IFERROR(B213^2/(B213+C213),0)</f>
        <v>0</v>
      </c>
    </row>
    <row r="214" spans="1:4" ht="18" customHeight="1" x14ac:dyDescent="0.25">
      <c r="A214" s="8" t="s">
        <v>1195</v>
      </c>
      <c r="B214" s="19">
        <v>0</v>
      </c>
      <c r="C214" s="19">
        <v>1</v>
      </c>
      <c r="D214" s="5">
        <f>IFERROR(B214^2/(B214+C214),0)</f>
        <v>0</v>
      </c>
    </row>
    <row r="215" spans="1:4" ht="18" customHeight="1" x14ac:dyDescent="0.25">
      <c r="A215" s="8" t="s">
        <v>1197</v>
      </c>
      <c r="B215" s="19">
        <v>0</v>
      </c>
      <c r="C215" s="19">
        <v>1</v>
      </c>
      <c r="D215" s="5">
        <f>IFERROR(B215^2/(B215+C215),0)</f>
        <v>0</v>
      </c>
    </row>
    <row r="216" spans="1:4" ht="18" customHeight="1" x14ac:dyDescent="0.25">
      <c r="A216" s="8" t="s">
        <v>1199</v>
      </c>
      <c r="B216" s="19">
        <v>0</v>
      </c>
      <c r="C216" s="19">
        <v>1</v>
      </c>
      <c r="D216" s="5">
        <f>IFERROR(B216^2/(B216+C216),0)</f>
        <v>0</v>
      </c>
    </row>
    <row r="217" spans="1:4" ht="18" customHeight="1" x14ac:dyDescent="0.25">
      <c r="A217" s="8" t="s">
        <v>1205</v>
      </c>
      <c r="B217" s="19">
        <v>0</v>
      </c>
      <c r="C217" s="19">
        <v>1</v>
      </c>
      <c r="D217" s="5">
        <f>IFERROR(B217^2/(B217+C217),0)</f>
        <v>0</v>
      </c>
    </row>
    <row r="218" spans="1:4" ht="18" customHeight="1" x14ac:dyDescent="0.25">
      <c r="A218" s="8" t="s">
        <v>1206</v>
      </c>
      <c r="B218" s="19">
        <v>0</v>
      </c>
      <c r="C218" s="19">
        <v>1</v>
      </c>
      <c r="D218" s="5">
        <f>IFERROR(B218^2/(B218+C218),0)</f>
        <v>0</v>
      </c>
    </row>
    <row r="219" spans="1:4" ht="18" customHeight="1" x14ac:dyDescent="0.25">
      <c r="A219" s="11" t="s">
        <v>0</v>
      </c>
      <c r="B219" s="19">
        <v>0</v>
      </c>
      <c r="C219" s="19">
        <v>1</v>
      </c>
      <c r="D219" s="5">
        <f>IFERROR(B219^2/(B219+C219),0)</f>
        <v>0</v>
      </c>
    </row>
    <row r="220" spans="1:4" ht="18" customHeight="1" x14ac:dyDescent="0.25">
      <c r="A220" s="8" t="s">
        <v>576</v>
      </c>
      <c r="B220" s="19">
        <v>0</v>
      </c>
      <c r="C220" s="19">
        <v>1</v>
      </c>
      <c r="D220" s="5">
        <f>IFERROR(B220^2/(B220+C220),0)</f>
        <v>0</v>
      </c>
    </row>
    <row r="221" spans="1:4" ht="18" customHeight="1" x14ac:dyDescent="0.25">
      <c r="A221" s="8" t="s">
        <v>188</v>
      </c>
      <c r="B221" s="19">
        <v>0</v>
      </c>
      <c r="C221" s="19">
        <v>1</v>
      </c>
      <c r="D221" s="5">
        <f>IFERROR(B221^2/(B221+C221),0)</f>
        <v>0</v>
      </c>
    </row>
    <row r="222" spans="1:4" ht="18" customHeight="1" x14ac:dyDescent="0.25">
      <c r="A222" s="8" t="s">
        <v>1210</v>
      </c>
      <c r="B222" s="19">
        <v>0</v>
      </c>
      <c r="C222" s="19">
        <v>1</v>
      </c>
      <c r="D222" s="5">
        <f>IFERROR(B222^2/(B222+C222),0)</f>
        <v>0</v>
      </c>
    </row>
    <row r="223" spans="1:4" ht="18" customHeight="1" x14ac:dyDescent="0.25">
      <c r="A223" s="8" t="s">
        <v>1211</v>
      </c>
      <c r="B223" s="19">
        <v>0</v>
      </c>
      <c r="C223" s="19">
        <v>1</v>
      </c>
      <c r="D223" s="5">
        <f>IFERROR(B223^2/(B223+C223),0)</f>
        <v>0</v>
      </c>
    </row>
    <row r="224" spans="1:4" ht="18" customHeight="1" x14ac:dyDescent="0.25">
      <c r="A224" s="8" t="s">
        <v>1212</v>
      </c>
      <c r="B224" s="19">
        <v>0</v>
      </c>
      <c r="C224" s="19">
        <v>1</v>
      </c>
      <c r="D224" s="5">
        <f>IFERROR(B224^2/(B224+C224),0)</f>
        <v>0</v>
      </c>
    </row>
    <row r="225" spans="1:4" ht="18" customHeight="1" x14ac:dyDescent="0.25">
      <c r="A225" s="8" t="s">
        <v>1213</v>
      </c>
      <c r="B225" s="19">
        <v>0</v>
      </c>
      <c r="C225" s="19">
        <v>1</v>
      </c>
      <c r="D225" s="5">
        <f>IFERROR(B225^2/(B225+C225),0)</f>
        <v>0</v>
      </c>
    </row>
    <row r="226" spans="1:4" ht="18" customHeight="1" x14ac:dyDescent="0.25">
      <c r="A226" s="8" t="s">
        <v>1218</v>
      </c>
      <c r="B226" s="19">
        <v>0</v>
      </c>
      <c r="C226" s="19">
        <v>1</v>
      </c>
      <c r="D226" s="5">
        <f>IFERROR(B226^2/(B226+C226),0)</f>
        <v>0</v>
      </c>
    </row>
    <row r="227" spans="1:4" ht="18" customHeight="1" x14ac:dyDescent="0.25">
      <c r="A227" s="8" t="s">
        <v>1221</v>
      </c>
      <c r="B227" s="19">
        <v>0</v>
      </c>
      <c r="C227" s="19">
        <v>1</v>
      </c>
      <c r="D227" s="5">
        <f>IFERROR(B227^2/(B227+C227),0)</f>
        <v>0</v>
      </c>
    </row>
    <row r="228" spans="1:4" ht="18" customHeight="1" x14ac:dyDescent="0.25">
      <c r="A228" s="8" t="s">
        <v>1219</v>
      </c>
      <c r="B228" s="19">
        <v>0</v>
      </c>
      <c r="C228" s="19">
        <v>1</v>
      </c>
      <c r="D228" s="5">
        <f>IFERROR(B228^2/(B228+C228),0)</f>
        <v>0</v>
      </c>
    </row>
    <row r="229" spans="1:4" ht="18" customHeight="1" x14ac:dyDescent="0.25">
      <c r="A229" s="8" t="s">
        <v>987</v>
      </c>
      <c r="B229" s="19">
        <v>0</v>
      </c>
      <c r="C229" s="19">
        <v>1</v>
      </c>
      <c r="D229" s="5">
        <f>IFERROR(B229^2/(B229+C229),0)</f>
        <v>0</v>
      </c>
    </row>
    <row r="230" spans="1:4" ht="18" customHeight="1" x14ac:dyDescent="0.25">
      <c r="A230" s="8" t="s">
        <v>1238</v>
      </c>
      <c r="B230" s="19">
        <v>0</v>
      </c>
      <c r="C230" s="19">
        <v>1</v>
      </c>
      <c r="D230" s="5">
        <f>IFERROR(B230^2/(B230+C230),0)</f>
        <v>0</v>
      </c>
    </row>
    <row r="231" spans="1:4" ht="18" customHeight="1" x14ac:dyDescent="0.25">
      <c r="A231" s="8" t="s">
        <v>1240</v>
      </c>
      <c r="B231" s="19">
        <v>0</v>
      </c>
      <c r="C231" s="19">
        <v>1</v>
      </c>
      <c r="D231" s="5">
        <f>IFERROR(B231^2/(B231+C231),0)</f>
        <v>0</v>
      </c>
    </row>
    <row r="232" spans="1:4" ht="18" customHeight="1" x14ac:dyDescent="0.25">
      <c r="A232" s="8" t="s">
        <v>1243</v>
      </c>
      <c r="B232" s="19">
        <v>0</v>
      </c>
      <c r="C232" s="19">
        <v>1</v>
      </c>
      <c r="D232" s="5">
        <f>IFERROR(B232^2/(B232+C232),0)</f>
        <v>0</v>
      </c>
    </row>
    <row r="233" spans="1:4" ht="18" customHeight="1" x14ac:dyDescent="0.25">
      <c r="A233" s="8" t="s">
        <v>1244</v>
      </c>
      <c r="B233" s="19">
        <v>0</v>
      </c>
      <c r="C233" s="19">
        <v>1</v>
      </c>
      <c r="D233" s="5">
        <f>IFERROR(B233^2/(B233+C233),0)</f>
        <v>0</v>
      </c>
    </row>
    <row r="234" spans="1:4" ht="18" customHeight="1" x14ac:dyDescent="0.25">
      <c r="A234" s="8" t="s">
        <v>1245</v>
      </c>
      <c r="B234" s="19">
        <v>0</v>
      </c>
      <c r="C234" s="19">
        <v>1</v>
      </c>
      <c r="D234" s="5">
        <f>IFERROR(B234^2/(B234+C234),0)</f>
        <v>0</v>
      </c>
    </row>
    <row r="235" spans="1:4" ht="18" customHeight="1" x14ac:dyDescent="0.25">
      <c r="A235" s="11" t="s">
        <v>1247</v>
      </c>
      <c r="B235" s="19">
        <v>0</v>
      </c>
      <c r="C235" s="19">
        <v>1</v>
      </c>
      <c r="D235" s="5">
        <f>IFERROR(B235^2/(B235+C235),0)</f>
        <v>0</v>
      </c>
    </row>
    <row r="236" spans="1:4" ht="18" customHeight="1" x14ac:dyDescent="0.25">
      <c r="A236" s="8" t="s">
        <v>1250</v>
      </c>
      <c r="B236" s="19">
        <v>0</v>
      </c>
      <c r="C236" s="19">
        <v>1</v>
      </c>
      <c r="D236" s="5">
        <f>IFERROR(B236^2/(B236+C236),0)</f>
        <v>0</v>
      </c>
    </row>
    <row r="237" spans="1:4" ht="18" customHeight="1" x14ac:dyDescent="0.25">
      <c r="A237" s="11" t="s">
        <v>1255</v>
      </c>
      <c r="B237" s="19">
        <v>0</v>
      </c>
      <c r="C237" s="19">
        <v>1</v>
      </c>
      <c r="D237" s="5">
        <f>IFERROR(B237^2/(B237+C237),0)</f>
        <v>0</v>
      </c>
    </row>
    <row r="238" spans="1:4" ht="18" customHeight="1" x14ac:dyDescent="0.25">
      <c r="A238" s="8" t="s">
        <v>1262</v>
      </c>
      <c r="B238" s="19">
        <v>0</v>
      </c>
      <c r="C238" s="19">
        <v>1</v>
      </c>
      <c r="D238" s="5">
        <f>IFERROR(B238^2/(B238+C238),0)</f>
        <v>0</v>
      </c>
    </row>
    <row r="239" spans="1:4" ht="18" customHeight="1" x14ac:dyDescent="0.25">
      <c r="A239" s="8" t="s">
        <v>0</v>
      </c>
      <c r="B239" s="19">
        <v>0</v>
      </c>
      <c r="C239" s="19">
        <v>1</v>
      </c>
      <c r="D239" s="5">
        <f>IFERROR(B239^2/(B239+C239),0)</f>
        <v>0</v>
      </c>
    </row>
    <row r="240" spans="1:4" ht="18" customHeight="1" x14ac:dyDescent="0.25">
      <c r="A240" s="8" t="s">
        <v>1264</v>
      </c>
      <c r="B240" s="19">
        <v>0</v>
      </c>
      <c r="C240" s="19">
        <v>1</v>
      </c>
      <c r="D240" s="5">
        <f>IFERROR(B240^2/(B240+C240),0)</f>
        <v>0</v>
      </c>
    </row>
    <row r="241" spans="1:4" ht="18" customHeight="1" x14ac:dyDescent="0.25">
      <c r="A241" s="11" t="s">
        <v>1269</v>
      </c>
      <c r="B241" s="19">
        <v>0</v>
      </c>
      <c r="C241" s="19">
        <v>1</v>
      </c>
      <c r="D241" s="5">
        <f>IFERROR(B241^2/(B241+C241),0)</f>
        <v>0</v>
      </c>
    </row>
    <row r="242" spans="1:4" ht="18" customHeight="1" x14ac:dyDescent="0.25">
      <c r="A242" s="8" t="s">
        <v>1271</v>
      </c>
      <c r="B242" s="19">
        <v>0</v>
      </c>
      <c r="C242" s="19">
        <v>1</v>
      </c>
      <c r="D242" s="5">
        <f>IFERROR(B242^2/(B242+C242),0)</f>
        <v>0</v>
      </c>
    </row>
    <row r="243" spans="1:4" ht="18" customHeight="1" x14ac:dyDescent="0.25">
      <c r="A243" s="8" t="s">
        <v>1276</v>
      </c>
      <c r="B243" s="19">
        <v>0</v>
      </c>
      <c r="C243" s="19">
        <v>1</v>
      </c>
      <c r="D243" s="5">
        <f>IFERROR(B243^2/(B243+C243),0)</f>
        <v>0</v>
      </c>
    </row>
    <row r="244" spans="1:4" ht="18" customHeight="1" x14ac:dyDescent="0.25">
      <c r="A244" s="8" t="s">
        <v>194</v>
      </c>
      <c r="B244" s="19">
        <v>0</v>
      </c>
      <c r="C244" s="19">
        <v>1</v>
      </c>
      <c r="D244" s="5">
        <f>IFERROR(B244^2/(B244+C244),0)</f>
        <v>0</v>
      </c>
    </row>
    <row r="245" spans="1:4" ht="18" customHeight="1" x14ac:dyDescent="0.25">
      <c r="A245" s="8" t="s">
        <v>4</v>
      </c>
      <c r="B245" s="19">
        <v>0</v>
      </c>
      <c r="C245" s="19">
        <v>1</v>
      </c>
      <c r="D245" s="5">
        <f>IFERROR(B245^2/(B245+C245),0)</f>
        <v>0</v>
      </c>
    </row>
    <row r="246" spans="1:4" ht="18" customHeight="1" x14ac:dyDescent="0.25">
      <c r="A246" s="8" t="s">
        <v>1301</v>
      </c>
      <c r="B246" s="19">
        <v>0</v>
      </c>
      <c r="C246" s="19">
        <v>1</v>
      </c>
      <c r="D246" s="5">
        <f>IFERROR(B246^2/(B246+C246),0)</f>
        <v>0</v>
      </c>
    </row>
    <row r="247" spans="1:4" ht="18" customHeight="1" x14ac:dyDescent="0.25">
      <c r="A247" s="8" t="s">
        <v>1302</v>
      </c>
      <c r="B247" s="19">
        <v>0</v>
      </c>
      <c r="C247" s="19">
        <v>1</v>
      </c>
      <c r="D247" s="5">
        <f>IFERROR(B247^2/(B247+C247),0)</f>
        <v>0</v>
      </c>
    </row>
    <row r="248" spans="1:4" ht="18" customHeight="1" x14ac:dyDescent="0.25">
      <c r="A248" s="11" t="s">
        <v>1304</v>
      </c>
      <c r="B248" s="19">
        <v>0</v>
      </c>
      <c r="C248" s="19">
        <v>1</v>
      </c>
      <c r="D248" s="5">
        <f>IFERROR(B248^2/(B248+C248),0)</f>
        <v>0</v>
      </c>
    </row>
    <row r="249" spans="1:4" ht="18" customHeight="1" x14ac:dyDescent="0.25">
      <c r="A249" s="8" t="s">
        <v>1307</v>
      </c>
      <c r="B249" s="19">
        <v>0</v>
      </c>
      <c r="C249" s="19">
        <v>1</v>
      </c>
      <c r="D249" s="5">
        <f>IFERROR(B249^2/(B249+C249),0)</f>
        <v>0</v>
      </c>
    </row>
    <row r="250" spans="1:4" ht="18" customHeight="1" x14ac:dyDescent="0.25">
      <c r="A250" s="8" t="s">
        <v>1316</v>
      </c>
      <c r="B250" s="19">
        <v>0</v>
      </c>
      <c r="C250" s="19">
        <v>1</v>
      </c>
      <c r="D250" s="5">
        <f>IFERROR(B250^2/(B250+C250),0)</f>
        <v>0</v>
      </c>
    </row>
    <row r="251" spans="1:4" ht="18" customHeight="1" x14ac:dyDescent="0.25">
      <c r="A251" s="8" t="s">
        <v>1319</v>
      </c>
      <c r="B251" s="19">
        <v>0</v>
      </c>
      <c r="C251" s="19">
        <v>1</v>
      </c>
      <c r="D251" s="5">
        <f>IFERROR(B251^2/(B251+C251),0)</f>
        <v>0</v>
      </c>
    </row>
    <row r="252" spans="1:4" ht="18" customHeight="1" x14ac:dyDescent="0.25">
      <c r="A252" s="8" t="s">
        <v>237</v>
      </c>
      <c r="B252" s="19">
        <v>0</v>
      </c>
      <c r="C252" s="19">
        <v>1</v>
      </c>
      <c r="D252" s="5">
        <f>IFERROR(B252^2/(B252+C252),0)</f>
        <v>0</v>
      </c>
    </row>
    <row r="253" spans="1:4" ht="18" customHeight="1" x14ac:dyDescent="0.25">
      <c r="A253" s="8" t="s">
        <v>1323</v>
      </c>
      <c r="B253" s="19">
        <v>0</v>
      </c>
      <c r="C253" s="19">
        <v>1</v>
      </c>
      <c r="D253" s="5">
        <f>IFERROR(B253^2/(B253+C253),0)</f>
        <v>0</v>
      </c>
    </row>
    <row r="254" spans="1:4" ht="18" customHeight="1" x14ac:dyDescent="0.25">
      <c r="A254" s="8" t="s">
        <v>1222</v>
      </c>
      <c r="B254" s="19">
        <v>0</v>
      </c>
      <c r="C254" s="19">
        <v>2</v>
      </c>
      <c r="D254" s="5">
        <f>IFERROR(B254^2/(B254+C254),0)</f>
        <v>0</v>
      </c>
    </row>
    <row r="255" spans="1:4" ht="18" customHeight="1" x14ac:dyDescent="0.25">
      <c r="A255" s="8" t="s">
        <v>1252</v>
      </c>
      <c r="B255" s="19">
        <v>0</v>
      </c>
      <c r="C255" s="19">
        <v>2</v>
      </c>
      <c r="D255" s="5">
        <f>IFERROR(B255^2/(B255+C255),0)</f>
        <v>0</v>
      </c>
    </row>
    <row r="256" spans="1:4" ht="18" customHeight="1" x14ac:dyDescent="0.25">
      <c r="A256" s="8" t="s">
        <v>1160</v>
      </c>
      <c r="B256" s="19">
        <v>0</v>
      </c>
      <c r="C256" s="19">
        <v>2</v>
      </c>
      <c r="D256" s="5">
        <f>IFERROR(B256^2/(B256+C256),0)</f>
        <v>0</v>
      </c>
    </row>
    <row r="257" spans="1:4" ht="18" customHeight="1" x14ac:dyDescent="0.25">
      <c r="A257" s="8" t="s">
        <v>1190</v>
      </c>
      <c r="B257" s="19">
        <v>0</v>
      </c>
      <c r="C257" s="19">
        <v>2</v>
      </c>
      <c r="D257" s="5">
        <f>IFERROR(B257^2/(B257+C257),0)</f>
        <v>0</v>
      </c>
    </row>
    <row r="258" spans="1:4" ht="18" customHeight="1" x14ac:dyDescent="0.25">
      <c r="A258" s="8" t="s">
        <v>1191</v>
      </c>
      <c r="B258" s="19">
        <v>0</v>
      </c>
      <c r="C258" s="19">
        <v>2</v>
      </c>
      <c r="D258" s="5">
        <f>IFERROR(B258^2/(B258+C258),0)</f>
        <v>0</v>
      </c>
    </row>
    <row r="259" spans="1:4" ht="18" customHeight="1" x14ac:dyDescent="0.25">
      <c r="A259" s="8" t="s">
        <v>1208</v>
      </c>
      <c r="B259" s="19">
        <v>0</v>
      </c>
      <c r="C259" s="19">
        <v>2</v>
      </c>
      <c r="D259" s="5">
        <f>IFERROR(B259^2/(B259+C259),0)</f>
        <v>0</v>
      </c>
    </row>
    <row r="260" spans="1:4" ht="18" customHeight="1" x14ac:dyDescent="0.25">
      <c r="A260" s="8" t="s">
        <v>100</v>
      </c>
      <c r="B260" s="19">
        <v>0</v>
      </c>
      <c r="C260" s="19">
        <v>2</v>
      </c>
      <c r="D260" s="5">
        <f>IFERROR(B260^2/(B260+C260),0)</f>
        <v>0</v>
      </c>
    </row>
    <row r="261" spans="1:4" ht="18" customHeight="1" x14ac:dyDescent="0.25">
      <c r="A261" s="8" t="s">
        <v>1239</v>
      </c>
      <c r="B261" s="19">
        <v>0</v>
      </c>
      <c r="C261" s="19">
        <v>2</v>
      </c>
      <c r="D261" s="5">
        <f>IFERROR(B261^2/(B261+C261),0)</f>
        <v>0</v>
      </c>
    </row>
    <row r="262" spans="1:4" ht="18" customHeight="1" x14ac:dyDescent="0.25">
      <c r="A262" s="8" t="s">
        <v>1279</v>
      </c>
      <c r="B262" s="19">
        <v>0</v>
      </c>
      <c r="C262" s="19">
        <v>2</v>
      </c>
      <c r="D262" s="5">
        <f>IFERROR(B262^2/(B262+C262),0)</f>
        <v>0</v>
      </c>
    </row>
    <row r="263" spans="1:4" ht="18" customHeight="1" x14ac:dyDescent="0.25">
      <c r="A263" s="8" t="s">
        <v>1285</v>
      </c>
      <c r="B263" s="19">
        <v>0</v>
      </c>
      <c r="C263" s="19">
        <v>3</v>
      </c>
      <c r="D263" s="5">
        <f>IFERROR(B263^2/(B263+C263),0)</f>
        <v>0</v>
      </c>
    </row>
    <row r="264" spans="1:4" ht="18" customHeight="1" x14ac:dyDescent="0.25">
      <c r="A264" s="8" t="s">
        <v>1220</v>
      </c>
      <c r="B264" s="19">
        <v>0</v>
      </c>
      <c r="C264" s="19">
        <v>0</v>
      </c>
      <c r="D264" s="5">
        <f>IFERROR(B264^2/(B264+C264),0)</f>
        <v>0</v>
      </c>
    </row>
    <row r="265" spans="1:4" ht="18" customHeight="1" x14ac:dyDescent="0.25">
      <c r="A265" s="8" t="s">
        <v>619</v>
      </c>
      <c r="B265" s="19">
        <v>0</v>
      </c>
      <c r="C265" s="19">
        <v>0</v>
      </c>
      <c r="D265" s="5">
        <f>IFERROR(B265^2/(B265+C265),0)</f>
        <v>0</v>
      </c>
    </row>
    <row r="266" spans="1:4" ht="18" customHeight="1" x14ac:dyDescent="0.25"/>
    <row r="267" spans="1:4" ht="18" customHeight="1" x14ac:dyDescent="0.25"/>
    <row r="268" spans="1:4" ht="18" customHeight="1" x14ac:dyDescent="0.25"/>
    <row r="269" spans="1:4" ht="18" customHeight="1" x14ac:dyDescent="0.25"/>
    <row r="270" spans="1:4" ht="18" customHeight="1" x14ac:dyDescent="0.25"/>
    <row r="271" spans="1:4" ht="18" customHeight="1" x14ac:dyDescent="0.25"/>
    <row r="272" spans="1:4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</sheetData>
  <sortState ref="A2:D265">
    <sortCondition descending="1" ref="D1"/>
  </sortState>
  <hyperlinks>
    <hyperlink ref="A4" r:id="rId1" display="http://www.blogger.com/profile/13599082953942184879"/>
    <hyperlink ref="A35" r:id="rId2" display="http://www.blogger.com/profile/12502842009836865473"/>
    <hyperlink ref="A106" r:id="rId3" display="https://www.blogger.com/profile/13593427604174366065"/>
    <hyperlink ref="A108" r:id="rId4" display="https://www.blogger.com/profile/07060694112999402415"/>
    <hyperlink ref="A219" r:id="rId5" display="https://draft.blogger.com/profile/08045997400759194844?authuser=0"/>
    <hyperlink ref="A59" r:id="rId6" display="https://www.blogger.com/profile/14919659062260766531"/>
    <hyperlink ref="A235" r:id="rId7" display="https://www.blogger.com/profile/18260031748001412020"/>
    <hyperlink ref="A133" r:id="rId8" display="https://www.blogger.com/profile/18283075479892321152"/>
    <hyperlink ref="A237" r:id="rId9" display="https://www.blogger.com/profile/03852402553952636218"/>
    <hyperlink ref="A134" r:id="rId10" display="https://www.blogger.com/profile/08034127885999903159"/>
    <hyperlink ref="A138" r:id="rId11" display="https://www.blogger.com/profile/11535893480640939223"/>
    <hyperlink ref="A241" r:id="rId12" display="https://www.blogger.com/profile/07656328917024900344"/>
    <hyperlink ref="A143" r:id="rId13" display="https://www.blogger.com/profile/05708820148193363499"/>
    <hyperlink ref="A248" r:id="rId14" display="https://www.blogger.com/profile/13345997863077018503"/>
    <hyperlink ref="A157" r:id="rId15" display="https://www.blogger.com/profile/03984431117761028246"/>
    <hyperlink ref="A162" r:id="rId16" display="https://www.blogger.com/profile/01453344594169802660"/>
  </hyperlinks>
  <printOptions horizontalCentered="1"/>
  <pageMargins left="0" right="0" top="0.98425196850393704" bottom="0.98425196850393704" header="0.51181102362204722" footer="0.51181102362204722"/>
  <pageSetup paperSize="9" orientation="portrait" r:id="rId17"/>
  <headerFooter alignWithMargins="0">
    <oddFooter>&amp;L&amp;F / &amp;A&amp;CΣελ. &amp;P από &amp;N&amp;RΗμ/νία: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8"/>
  <sheetViews>
    <sheetView tabSelected="1" zoomScale="120" workbookViewId="0">
      <pane ySplit="1" topLeftCell="A2" activePane="bottomLeft" state="frozen"/>
      <selection pane="bottomLeft" activeCell="D1" sqref="D1"/>
    </sheetView>
  </sheetViews>
  <sheetFormatPr defaultRowHeight="13.2" x14ac:dyDescent="0.25"/>
  <cols>
    <col min="1" max="1" width="26.6640625" style="8" customWidth="1"/>
    <col min="2" max="3" width="13.6640625" style="19" customWidth="1"/>
    <col min="4" max="4" width="13.6640625" style="5" customWidth="1"/>
    <col min="5" max="5" width="5.6640625" customWidth="1"/>
    <col min="6" max="6" width="20.44140625" customWidth="1"/>
    <col min="7" max="7" width="21.109375" customWidth="1"/>
    <col min="8" max="8" width="23.33203125" customWidth="1"/>
  </cols>
  <sheetData>
    <row r="1" spans="1:9" s="1" customFormat="1" ht="27" customHeight="1" x14ac:dyDescent="0.25">
      <c r="A1" s="7" t="s">
        <v>361</v>
      </c>
      <c r="B1" s="18" t="s">
        <v>37</v>
      </c>
      <c r="C1" s="18" t="s">
        <v>280</v>
      </c>
      <c r="D1" s="3" t="s">
        <v>432</v>
      </c>
      <c r="F1" s="1" t="s">
        <v>65</v>
      </c>
      <c r="G1" s="17">
        <f>'Άλυτοι γρίφοι 201-300'!G1</f>
        <v>44590.833333333336</v>
      </c>
      <c r="H1" s="6" t="s">
        <v>459</v>
      </c>
      <c r="I1" s="16">
        <f>'Άλυτοι γρίφοι 1-100'!I1+'Άλυτοι γρίφοι 101-200'!I1+'Άλυτοι γρίφοι 201-300'!I1</f>
        <v>300</v>
      </c>
    </row>
    <row r="2" spans="1:9" ht="18" customHeight="1" x14ac:dyDescent="0.25">
      <c r="A2" s="8" t="s">
        <v>148</v>
      </c>
      <c r="B2" s="21">
        <f>SUMIF('Άλυτοι γρίφοι 201-300'!$A$2:$A$954,$A2,'Άλυτοι γρίφοι 201-300'!B$2:B$954)+SUMIF('Άλυτοι γρίφοι 101-200'!$A$2:$A$993,$A2,'Άλυτοι γρίφοι 101-200'!B$2:B$993)+SUMIF('Άλυτοι γρίφοι 1-100'!$A$2:$A$1000,$A2,'Άλυτοι γρίφοι 1-100'!B$2:B$1000)</f>
        <v>300</v>
      </c>
      <c r="C2" s="21">
        <f>SUMIF('Άλυτοι γρίφοι 201-300'!$A$2:$A$954,$A2,'Άλυτοι γρίφοι 201-300'!C$2:C$954)+SUMIF('Άλυτοι γρίφοι 101-200'!$A$2:$A$993,$A2,'Άλυτοι γρίφοι 101-200'!C$2:C$993)+SUMIF('Άλυτοι γρίφοι 1-100'!$A$2:$A$1000,$A2,'Άλυτοι γρίφοι 1-100'!C$2:C$1000)</f>
        <v>8</v>
      </c>
      <c r="D2" s="5">
        <f>B2^2/(B2+C2)</f>
        <v>292.20779220779218</v>
      </c>
      <c r="H2" s="9"/>
    </row>
    <row r="3" spans="1:9" ht="18" customHeight="1" x14ac:dyDescent="0.25">
      <c r="A3" s="8" t="s">
        <v>39</v>
      </c>
      <c r="B3" s="21">
        <f>SUMIF('Άλυτοι γρίφοι 201-300'!$A$2:$A$954,$A3,'Άλυτοι γρίφοι 201-300'!B$2:B$954)+SUMIF('Άλυτοι γρίφοι 101-200'!$A$2:$A$993,$A3,'Άλυτοι γρίφοι 101-200'!B$2:B$993)+SUMIF('Άλυτοι γρίφοι 1-100'!$A$2:$A$1000,$A3,'Άλυτοι γρίφοι 1-100'!B$2:B$1000)</f>
        <v>300</v>
      </c>
      <c r="C3" s="21">
        <f>SUMIF('Άλυτοι γρίφοι 201-300'!$A$2:$A$954,$A3,'Άλυτοι γρίφοι 201-300'!C$2:C$954)+SUMIF('Άλυτοι γρίφοι 101-200'!$A$2:$A$993,$A3,'Άλυτοι γρίφοι 101-200'!C$2:C$993)+SUMIF('Άλυτοι γρίφοι 1-100'!$A$2:$A$1000,$A3,'Άλυτοι γρίφοι 1-100'!C$2:C$1000)</f>
        <v>12</v>
      </c>
      <c r="D3" s="5">
        <f>B3^2/(B3+C3)</f>
        <v>288.46153846153845</v>
      </c>
      <c r="H3" s="9"/>
    </row>
    <row r="4" spans="1:9" ht="18" customHeight="1" x14ac:dyDescent="0.25">
      <c r="A4" s="11" t="s">
        <v>26</v>
      </c>
      <c r="B4" s="21">
        <f>SUMIF('Άλυτοι γρίφοι 201-300'!$A$2:$A$954,$A4,'Άλυτοι γρίφοι 201-300'!B$2:B$954)+SUMIF('Άλυτοι γρίφοι 101-200'!$A$2:$A$993,$A4,'Άλυτοι γρίφοι 101-200'!B$2:B$993)+SUMIF('Άλυτοι γρίφοι 1-100'!$A$2:$A$1000,$A4,'Άλυτοι γρίφοι 1-100'!B$2:B$1000)</f>
        <v>300</v>
      </c>
      <c r="C4" s="21">
        <f>SUMIF('Άλυτοι γρίφοι 201-300'!$A$2:$A$954,$A4,'Άλυτοι γρίφοι 201-300'!C$2:C$954)+SUMIF('Άλυτοι γρίφοι 101-200'!$A$2:$A$993,$A4,'Άλυτοι γρίφοι 101-200'!C$2:C$993)+SUMIF('Άλυτοι γρίφοι 1-100'!$A$2:$A$1000,$A4,'Άλυτοι γρίφοι 1-100'!C$2:C$1000)</f>
        <v>18</v>
      </c>
      <c r="D4" s="5">
        <f>B4^2/(B4+C4)</f>
        <v>283.01886792452831</v>
      </c>
      <c r="F4" s="13"/>
    </row>
    <row r="5" spans="1:9" ht="18" customHeight="1" x14ac:dyDescent="0.25">
      <c r="A5" s="8" t="s">
        <v>59</v>
      </c>
      <c r="B5" s="21">
        <f>SUMIF('Άλυτοι γρίφοι 201-300'!$A$2:$A$954,$A5,'Άλυτοι γρίφοι 201-300'!B$2:B$954)+SUMIF('Άλυτοι γρίφοι 101-200'!$A$2:$A$993,$A5,'Άλυτοι γρίφοι 101-200'!B$2:B$993)+SUMIF('Άλυτοι γρίφοι 1-100'!$A$2:$A$1000,$A5,'Άλυτοι γρίφοι 1-100'!B$2:B$1000)</f>
        <v>298</v>
      </c>
      <c r="C5" s="21">
        <f>SUMIF('Άλυτοι γρίφοι 201-300'!$A$2:$A$954,$A5,'Άλυτοι γρίφοι 201-300'!C$2:C$954)+SUMIF('Άλυτοι γρίφοι 101-200'!$A$2:$A$993,$A5,'Άλυτοι γρίφοι 101-200'!C$2:C$993)+SUMIF('Άλυτοι γρίφοι 1-100'!$A$2:$A$1000,$A5,'Άλυτοι γρίφοι 1-100'!C$2:C$1000)</f>
        <v>21</v>
      </c>
      <c r="D5" s="5">
        <f>B5^2/(B5+C5)</f>
        <v>278.38244514106583</v>
      </c>
    </row>
    <row r="6" spans="1:9" ht="18" customHeight="1" x14ac:dyDescent="0.25">
      <c r="A6" s="8" t="s">
        <v>250</v>
      </c>
      <c r="B6" s="21">
        <f>SUMIF('Άλυτοι γρίφοι 201-300'!$A$2:$A$954,$A6,'Άλυτοι γρίφοι 201-300'!B$2:B$954)+SUMIF('Άλυτοι γρίφοι 101-200'!$A$2:$A$993,$A6,'Άλυτοι γρίφοι 101-200'!B$2:B$993)+SUMIF('Άλυτοι γρίφοι 1-100'!$A$2:$A$1000,$A6,'Άλυτοι γρίφοι 1-100'!B$2:B$1000)</f>
        <v>293</v>
      </c>
      <c r="C6" s="21">
        <f>SUMIF('Άλυτοι γρίφοι 201-300'!$A$2:$A$954,$A6,'Άλυτοι γρίφοι 201-300'!C$2:C$954)+SUMIF('Άλυτοι γρίφοι 101-200'!$A$2:$A$993,$A6,'Άλυτοι γρίφοι 101-200'!C$2:C$993)+SUMIF('Άλυτοι γρίφοι 1-100'!$A$2:$A$1000,$A6,'Άλυτοι γρίφοι 1-100'!C$2:C$1000)</f>
        <v>25</v>
      </c>
      <c r="D6" s="5">
        <f>B6^2/(B6+C6)</f>
        <v>269.96540880503147</v>
      </c>
    </row>
    <row r="7" spans="1:9" ht="18" customHeight="1" x14ac:dyDescent="0.25">
      <c r="A7" s="8" t="s">
        <v>1130</v>
      </c>
      <c r="B7" s="21">
        <f>SUMIF('Άλυτοι γρίφοι 201-300'!$A$2:$A$954,$A7,'Άλυτοι γρίφοι 201-300'!B$2:B$954)+SUMIF('Άλυτοι γρίφοι 101-200'!$A$2:$A$993,$A7,'Άλυτοι γρίφοι 101-200'!B$2:B$993)+SUMIF('Άλυτοι γρίφοι 1-100'!$A$2:$A$1000,$A7,'Άλυτοι γρίφοι 1-100'!B$2:B$1000)</f>
        <v>274</v>
      </c>
      <c r="C7" s="21">
        <f>SUMIF('Άλυτοι γρίφοι 201-300'!$A$2:$A$954,$A7,'Άλυτοι γρίφοι 201-300'!C$2:C$954)+SUMIF('Άλυτοι γρίφοι 101-200'!$A$2:$A$993,$A7,'Άλυτοι γρίφοι 101-200'!C$2:C$993)+SUMIF('Άλυτοι γρίφοι 1-100'!$A$2:$A$1000,$A7,'Άλυτοι γρίφοι 1-100'!C$2:C$1000)</f>
        <v>27</v>
      </c>
      <c r="D7" s="5">
        <f>B7^2/(B7+C7)</f>
        <v>249.42192691029899</v>
      </c>
    </row>
    <row r="8" spans="1:9" ht="18" customHeight="1" x14ac:dyDescent="0.25">
      <c r="A8" s="8" t="s">
        <v>13</v>
      </c>
      <c r="B8" s="21">
        <f>SUMIF('Άλυτοι γρίφοι 201-300'!$A$2:$A$954,$A8,'Άλυτοι γρίφοι 201-300'!B$2:B$954)+SUMIF('Άλυτοι γρίφοι 101-200'!$A$2:$A$993,$A8,'Άλυτοι γρίφοι 101-200'!B$2:B$993)+SUMIF('Άλυτοι γρίφοι 1-100'!$A$2:$A$1000,$A8,'Άλυτοι γρίφοι 1-100'!B$2:B$1000)</f>
        <v>299</v>
      </c>
      <c r="C8" s="21">
        <f>SUMIF('Άλυτοι γρίφοι 201-300'!$A$2:$A$954,$A8,'Άλυτοι γρίφοι 201-300'!C$2:C$954)+SUMIF('Άλυτοι γρίφοι 101-200'!$A$2:$A$993,$A8,'Άλυτοι γρίφοι 101-200'!C$2:C$993)+SUMIF('Άλυτοι γρίφοι 1-100'!$A$2:$A$1000,$A8,'Άλυτοι γρίφοι 1-100'!C$2:C$1000)</f>
        <v>66</v>
      </c>
      <c r="D8" s="5">
        <f>B8^2/(B8+C8)</f>
        <v>244.93424657534246</v>
      </c>
    </row>
    <row r="9" spans="1:9" ht="18" customHeight="1" x14ac:dyDescent="0.25">
      <c r="A9" s="8" t="s">
        <v>33</v>
      </c>
      <c r="B9" s="21">
        <f>SUMIF('Άλυτοι γρίφοι 201-300'!$A$2:$A$954,$A9,'Άλυτοι γρίφοι 201-300'!B$2:B$954)+SUMIF('Άλυτοι γρίφοι 101-200'!$A$2:$A$993,$A9,'Άλυτοι γρίφοι 101-200'!B$2:B$993)+SUMIF('Άλυτοι γρίφοι 1-100'!$A$2:$A$1000,$A9,'Άλυτοι γρίφοι 1-100'!B$2:B$1000)</f>
        <v>249</v>
      </c>
      <c r="C9" s="21">
        <f>SUMIF('Άλυτοι γρίφοι 201-300'!$A$2:$A$954,$A9,'Άλυτοι γρίφοι 201-300'!C$2:C$954)+SUMIF('Άλυτοι γρίφοι 101-200'!$A$2:$A$993,$A9,'Άλυτοι γρίφοι 101-200'!C$2:C$993)+SUMIF('Άλυτοι γρίφοι 1-100'!$A$2:$A$1000,$A9,'Άλυτοι γρίφοι 1-100'!C$2:C$1000)</f>
        <v>11</v>
      </c>
      <c r="D9" s="5">
        <f>B9^2/(B9+C9)</f>
        <v>238.46538461538461</v>
      </c>
      <c r="F9" s="8"/>
    </row>
    <row r="10" spans="1:9" ht="18" customHeight="1" x14ac:dyDescent="0.25">
      <c r="A10" s="8" t="s">
        <v>208</v>
      </c>
      <c r="B10" s="21">
        <f>SUMIF('Άλυτοι γρίφοι 201-300'!$A$2:$A$954,$A10,'Άλυτοι γρίφοι 201-300'!B$2:B$954)+SUMIF('Άλυτοι γρίφοι 101-200'!$A$2:$A$993,$A10,'Άλυτοι γρίφοι 101-200'!B$2:B$993)+SUMIF('Άλυτοι γρίφοι 1-100'!$A$2:$A$1000,$A10,'Άλυτοι γρίφοι 1-100'!B$2:B$1000)</f>
        <v>247</v>
      </c>
      <c r="C10" s="21">
        <f>SUMIF('Άλυτοι γρίφοι 201-300'!$A$2:$A$954,$A10,'Άλυτοι γρίφοι 201-300'!C$2:C$954)+SUMIF('Άλυτοι γρίφοι 101-200'!$A$2:$A$993,$A10,'Άλυτοι γρίφοι 101-200'!C$2:C$993)+SUMIF('Άλυτοι γρίφοι 1-100'!$A$2:$A$1000,$A10,'Άλυτοι γρίφοι 1-100'!C$2:C$1000)</f>
        <v>19</v>
      </c>
      <c r="D10" s="5">
        <f>B10^2/(B10+C10)</f>
        <v>229.35714285714286</v>
      </c>
    </row>
    <row r="11" spans="1:9" ht="18" customHeight="1" x14ac:dyDescent="0.25">
      <c r="A11" s="8" t="s">
        <v>1164</v>
      </c>
      <c r="B11" s="21">
        <f>SUMIF('Άλυτοι γρίφοι 201-300'!$A$2:$A$954,$A11,'Άλυτοι γρίφοι 201-300'!B$2:B$954)+SUMIF('Άλυτοι γρίφοι 101-200'!$A$2:$A$993,$A11,'Άλυτοι γρίφοι 101-200'!B$2:B$993)+SUMIF('Άλυτοι γρίφοι 1-100'!$A$2:$A$1000,$A11,'Άλυτοι γρίφοι 1-100'!B$2:B$1000)</f>
        <v>227</v>
      </c>
      <c r="C11" s="21">
        <f>SUMIF('Άλυτοι γρίφοι 201-300'!$A$2:$A$954,$A11,'Άλυτοι γρίφοι 201-300'!C$2:C$954)+SUMIF('Άλυτοι γρίφοι 101-200'!$A$2:$A$993,$A11,'Άλυτοι γρίφοι 101-200'!C$2:C$993)+SUMIF('Άλυτοι γρίφοι 1-100'!$A$2:$A$1000,$A11,'Άλυτοι γρίφοι 1-100'!C$2:C$1000)</f>
        <v>24</v>
      </c>
      <c r="D11" s="5">
        <f>B11^2/(B11+C11)</f>
        <v>205.29482071713147</v>
      </c>
    </row>
    <row r="12" spans="1:9" ht="18" customHeight="1" x14ac:dyDescent="0.25">
      <c r="A12" s="8" t="s">
        <v>234</v>
      </c>
      <c r="B12" s="21">
        <f>SUMIF('Άλυτοι γρίφοι 201-300'!$A$2:$A$954,$A12,'Άλυτοι γρίφοι 201-300'!B$2:B$954)+SUMIF('Άλυτοι γρίφοι 101-200'!$A$2:$A$993,$A12,'Άλυτοι γρίφοι 101-200'!B$2:B$993)+SUMIF('Άλυτοι γρίφοι 1-100'!$A$2:$A$1000,$A12,'Άλυτοι γρίφοι 1-100'!B$2:B$1000)</f>
        <v>201</v>
      </c>
      <c r="C12" s="21">
        <f>SUMIF('Άλυτοι γρίφοι 201-300'!$A$2:$A$954,$A12,'Άλυτοι γρίφοι 201-300'!C$2:C$954)+SUMIF('Άλυτοι γρίφοι 101-200'!$A$2:$A$993,$A12,'Άλυτοι γρίφοι 101-200'!C$2:C$993)+SUMIF('Άλυτοι γρίφοι 1-100'!$A$2:$A$1000,$A12,'Άλυτοι γρίφοι 1-100'!C$2:C$1000)</f>
        <v>10</v>
      </c>
      <c r="D12" s="5">
        <f>B12^2/(B12+C12)</f>
        <v>191.47393364928911</v>
      </c>
      <c r="F12" s="8"/>
    </row>
    <row r="13" spans="1:9" ht="18" customHeight="1" x14ac:dyDescent="0.25">
      <c r="A13" s="8" t="s">
        <v>21</v>
      </c>
      <c r="B13" s="21">
        <f>SUMIF('Άλυτοι γρίφοι 201-300'!$A$2:$A$954,$A13,'Άλυτοι γρίφοι 201-300'!B$2:B$954)+SUMIF('Άλυτοι γρίφοι 101-200'!$A$2:$A$993,$A13,'Άλυτοι γρίφοι 101-200'!B$2:B$993)+SUMIF('Άλυτοι γρίφοι 1-100'!$A$2:$A$1000,$A13,'Άλυτοι γρίφοι 1-100'!B$2:B$1000)</f>
        <v>227</v>
      </c>
      <c r="C13" s="21">
        <f>SUMIF('Άλυτοι γρίφοι 201-300'!$A$2:$A$954,$A13,'Άλυτοι γρίφοι 201-300'!C$2:C$954)+SUMIF('Άλυτοι γρίφοι 101-200'!$A$2:$A$993,$A13,'Άλυτοι γρίφοι 101-200'!C$2:C$993)+SUMIF('Άλυτοι γρίφοι 1-100'!$A$2:$A$1000,$A13,'Άλυτοι γρίφοι 1-100'!C$2:C$1000)</f>
        <v>55</v>
      </c>
      <c r="D13" s="5">
        <f>B13^2/(B13+C13)</f>
        <v>182.72695035460993</v>
      </c>
    </row>
    <row r="14" spans="1:9" ht="18" customHeight="1" x14ac:dyDescent="0.25">
      <c r="A14" s="8" t="s">
        <v>296</v>
      </c>
      <c r="B14" s="21">
        <f>SUMIF('Άλυτοι γρίφοι 201-300'!$A$2:$A$954,$A14,'Άλυτοι γρίφοι 201-300'!B$2:B$954)+SUMIF('Άλυτοι γρίφοι 101-200'!$A$2:$A$993,$A14,'Άλυτοι γρίφοι 101-200'!B$2:B$993)+SUMIF('Άλυτοι γρίφοι 1-100'!$A$2:$A$1000,$A14,'Άλυτοι γρίφοι 1-100'!B$2:B$1000)</f>
        <v>196</v>
      </c>
      <c r="C14" s="21">
        <f>SUMIF('Άλυτοι γρίφοι 201-300'!$A$2:$A$954,$A14,'Άλυτοι γρίφοι 201-300'!C$2:C$954)+SUMIF('Άλυτοι γρίφοι 101-200'!$A$2:$A$993,$A14,'Άλυτοι γρίφοι 101-200'!C$2:C$993)+SUMIF('Άλυτοι γρίφοι 1-100'!$A$2:$A$1000,$A14,'Άλυτοι γρίφοι 1-100'!C$2:C$1000)</f>
        <v>53</v>
      </c>
      <c r="D14" s="5">
        <f>B14^2/(B14+C14)</f>
        <v>154.28112449799198</v>
      </c>
    </row>
    <row r="15" spans="1:9" ht="18" customHeight="1" x14ac:dyDescent="0.25">
      <c r="A15" s="8" t="s">
        <v>142</v>
      </c>
      <c r="B15" s="21">
        <f>SUMIF('Άλυτοι γρίφοι 201-300'!$A$2:$A$954,$A15,'Άλυτοι γρίφοι 201-300'!B$2:B$954)+SUMIF('Άλυτοι γρίφοι 101-200'!$A$2:$A$993,$A15,'Άλυτοι γρίφοι 101-200'!B$2:B$993)+SUMIF('Άλυτοι γρίφοι 1-100'!$A$2:$A$1000,$A15,'Άλυτοι γρίφοι 1-100'!B$2:B$1000)</f>
        <v>177</v>
      </c>
      <c r="C15" s="21">
        <f>SUMIF('Άλυτοι γρίφοι 201-300'!$A$2:$A$954,$A15,'Άλυτοι γρίφοι 201-300'!C$2:C$954)+SUMIF('Άλυτοι γρίφοι 101-200'!$A$2:$A$993,$A15,'Άλυτοι γρίφοι 101-200'!C$2:C$993)+SUMIF('Άλυτοι γρίφοι 1-100'!$A$2:$A$1000,$A15,'Άλυτοι γρίφοι 1-100'!C$2:C$1000)</f>
        <v>51</v>
      </c>
      <c r="D15" s="5">
        <f>B15^2/(B15+C15)</f>
        <v>137.40789473684211</v>
      </c>
    </row>
    <row r="16" spans="1:9" ht="18" customHeight="1" x14ac:dyDescent="0.25">
      <c r="A16" s="8" t="s">
        <v>74</v>
      </c>
      <c r="B16" s="21">
        <f>SUMIF('Άλυτοι γρίφοι 201-300'!$A$2:$A$954,$A16,'Άλυτοι γρίφοι 201-300'!B$2:B$954)+SUMIF('Άλυτοι γρίφοι 101-200'!$A$2:$A$993,$A16,'Άλυτοι γρίφοι 101-200'!B$2:B$993)+SUMIF('Άλυτοι γρίφοι 1-100'!$A$2:$A$1000,$A16,'Άλυτοι γρίφοι 1-100'!B$2:B$1000)</f>
        <v>128</v>
      </c>
      <c r="C16" s="21">
        <f>SUMIF('Άλυτοι γρίφοι 201-300'!$A$2:$A$954,$A16,'Άλυτοι γρίφοι 201-300'!C$2:C$954)+SUMIF('Άλυτοι γρίφοι 101-200'!$A$2:$A$993,$A16,'Άλυτοι γρίφοι 101-200'!C$2:C$993)+SUMIF('Άλυτοι γρίφοι 1-100'!$A$2:$A$1000,$A16,'Άλυτοι γρίφοι 1-100'!C$2:C$1000)</f>
        <v>4</v>
      </c>
      <c r="D16" s="5">
        <f>B16^2/(B16+C16)</f>
        <v>124.12121212121212</v>
      </c>
    </row>
    <row r="17" spans="1:4" ht="18" customHeight="1" x14ac:dyDescent="0.25">
      <c r="A17" s="8" t="s">
        <v>256</v>
      </c>
      <c r="B17" s="21">
        <f>SUMIF('Άλυτοι γρίφοι 201-300'!$A$2:$A$954,$A17,'Άλυτοι γρίφοι 201-300'!B$2:B$954)+SUMIF('Άλυτοι γρίφοι 101-200'!$A$2:$A$993,$A17,'Άλυτοι γρίφοι 101-200'!B$2:B$993)+SUMIF('Άλυτοι γρίφοι 1-100'!$A$2:$A$1000,$A17,'Άλυτοι γρίφοι 1-100'!B$2:B$1000)</f>
        <v>132</v>
      </c>
      <c r="C17" s="21">
        <f>SUMIF('Άλυτοι γρίφοι 201-300'!$A$2:$A$954,$A17,'Άλυτοι γρίφοι 201-300'!C$2:C$954)+SUMIF('Άλυτοι γρίφοι 101-200'!$A$2:$A$993,$A17,'Άλυτοι γρίφοι 101-200'!C$2:C$993)+SUMIF('Άλυτοι γρίφοι 1-100'!$A$2:$A$1000,$A17,'Άλυτοι γρίφοι 1-100'!C$2:C$1000)</f>
        <v>12</v>
      </c>
      <c r="D17" s="5">
        <f>B17^2/(B17+C17)</f>
        <v>121</v>
      </c>
    </row>
    <row r="18" spans="1:4" ht="18" customHeight="1" x14ac:dyDescent="0.25">
      <c r="A18" s="8" t="s">
        <v>217</v>
      </c>
      <c r="B18" s="21">
        <f>SUMIF('Άλυτοι γρίφοι 201-300'!$A$2:$A$954,$A18,'Άλυτοι γρίφοι 201-300'!B$2:B$954)+SUMIF('Άλυτοι γρίφοι 101-200'!$A$2:$A$993,$A18,'Άλυτοι γρίφοι 101-200'!B$2:B$993)+SUMIF('Άλυτοι γρίφοι 1-100'!$A$2:$A$1000,$A18,'Άλυτοι γρίφοι 1-100'!B$2:B$1000)</f>
        <v>111</v>
      </c>
      <c r="C18" s="21">
        <f>SUMIF('Άλυτοι γρίφοι 201-300'!$A$2:$A$954,$A18,'Άλυτοι γρίφοι 201-300'!C$2:C$954)+SUMIF('Άλυτοι γρίφοι 101-200'!$A$2:$A$993,$A18,'Άλυτοι γρίφοι 101-200'!C$2:C$993)+SUMIF('Άλυτοι γρίφοι 1-100'!$A$2:$A$1000,$A18,'Άλυτοι γρίφοι 1-100'!C$2:C$1000)</f>
        <v>16</v>
      </c>
      <c r="D18" s="5">
        <f>B18^2/(B18+C18)</f>
        <v>97.015748031496059</v>
      </c>
    </row>
    <row r="19" spans="1:4" ht="18" customHeight="1" x14ac:dyDescent="0.25">
      <c r="A19" s="8" t="s">
        <v>314</v>
      </c>
      <c r="B19" s="21">
        <f>SUMIF('Άλυτοι γρίφοι 201-300'!$A$2:$A$954,$A19,'Άλυτοι γρίφοι 201-300'!B$2:B$954)+SUMIF('Άλυτοι γρίφοι 101-200'!$A$2:$A$993,$A19,'Άλυτοι γρίφοι 101-200'!B$2:B$993)+SUMIF('Άλυτοι γρίφοι 1-100'!$A$2:$A$1000,$A19,'Άλυτοι γρίφοι 1-100'!B$2:B$1000)</f>
        <v>114</v>
      </c>
      <c r="C19" s="21">
        <f>SUMIF('Άλυτοι γρίφοι 201-300'!$A$2:$A$954,$A19,'Άλυτοι γρίφοι 201-300'!C$2:C$954)+SUMIF('Άλυτοι γρίφοι 101-200'!$A$2:$A$993,$A19,'Άλυτοι γρίφοι 101-200'!C$2:C$993)+SUMIF('Άλυτοι γρίφοι 1-100'!$A$2:$A$1000,$A19,'Άλυτοι γρίφοι 1-100'!C$2:C$1000)</f>
        <v>21</v>
      </c>
      <c r="D19" s="5">
        <f>B19^2/(B19+C19)</f>
        <v>96.266666666666666</v>
      </c>
    </row>
    <row r="20" spans="1:4" ht="18" customHeight="1" x14ac:dyDescent="0.25">
      <c r="A20" s="8" t="s">
        <v>257</v>
      </c>
      <c r="B20" s="21">
        <f>SUMIF('Άλυτοι γρίφοι 201-300'!$A$2:$A$954,$A20,'Άλυτοι γρίφοι 201-300'!B$2:B$954)+SUMIF('Άλυτοι γρίφοι 101-200'!$A$2:$A$993,$A20,'Άλυτοι γρίφοι 101-200'!B$2:B$993)+SUMIF('Άλυτοι γρίφοι 1-100'!$A$2:$A$1000,$A20,'Άλυτοι γρίφοι 1-100'!B$2:B$1000)</f>
        <v>104</v>
      </c>
      <c r="C20" s="21">
        <f>SUMIF('Άλυτοι γρίφοι 201-300'!$A$2:$A$954,$A20,'Άλυτοι γρίφοι 201-300'!C$2:C$954)+SUMIF('Άλυτοι γρίφοι 101-200'!$A$2:$A$993,$A20,'Άλυτοι γρίφοι 101-200'!C$2:C$993)+SUMIF('Άλυτοι γρίφοι 1-100'!$A$2:$A$1000,$A20,'Άλυτοι γρίφοι 1-100'!C$2:C$1000)</f>
        <v>10</v>
      </c>
      <c r="D20" s="5">
        <f>B20^2/(B20+C20)</f>
        <v>94.877192982456137</v>
      </c>
    </row>
    <row r="21" spans="1:4" ht="18" customHeight="1" x14ac:dyDescent="0.25">
      <c r="A21" s="8" t="s">
        <v>277</v>
      </c>
      <c r="B21" s="21">
        <f>SUMIF('Άλυτοι γρίφοι 201-300'!$A$2:$A$954,$A21,'Άλυτοι γρίφοι 201-300'!B$2:B$954)+SUMIF('Άλυτοι γρίφοι 101-200'!$A$2:$A$993,$A21,'Άλυτοι γρίφοι 101-200'!B$2:B$993)+SUMIF('Άλυτοι γρίφοι 1-100'!$A$2:$A$1000,$A21,'Άλυτοι γρίφοι 1-100'!B$2:B$1000)</f>
        <v>98</v>
      </c>
      <c r="C21" s="21">
        <f>SUMIF('Άλυτοι γρίφοι 201-300'!$A$2:$A$954,$A21,'Άλυτοι γρίφοι 201-300'!C$2:C$954)+SUMIF('Άλυτοι γρίφοι 101-200'!$A$2:$A$993,$A21,'Άλυτοι γρίφοι 101-200'!C$2:C$993)+SUMIF('Άλυτοι γρίφοι 1-100'!$A$2:$A$1000,$A21,'Άλυτοι γρίφοι 1-100'!C$2:C$1000)</f>
        <v>15</v>
      </c>
      <c r="D21" s="5">
        <f>B21^2/(B21+C21)</f>
        <v>84.991150442477874</v>
      </c>
    </row>
    <row r="22" spans="1:4" ht="18" customHeight="1" x14ac:dyDescent="0.25">
      <c r="A22" s="8" t="s">
        <v>176</v>
      </c>
      <c r="B22" s="21">
        <f>SUMIF('Άλυτοι γρίφοι 201-300'!$A$2:$A$954,$A22,'Άλυτοι γρίφοι 201-300'!B$2:B$954)+SUMIF('Άλυτοι γρίφοι 101-200'!$A$2:$A$993,$A22,'Άλυτοι γρίφοι 101-200'!B$2:B$993)+SUMIF('Άλυτοι γρίφοι 1-100'!$A$2:$A$1000,$A22,'Άλυτοι γρίφοι 1-100'!B$2:B$1000)</f>
        <v>95</v>
      </c>
      <c r="C22" s="21">
        <f>SUMIF('Άλυτοι γρίφοι 201-300'!$A$2:$A$954,$A22,'Άλυτοι γρίφοι 201-300'!C$2:C$954)+SUMIF('Άλυτοι γρίφοι 101-200'!$A$2:$A$993,$A22,'Άλυτοι γρίφοι 101-200'!C$2:C$993)+SUMIF('Άλυτοι γρίφοι 1-100'!$A$2:$A$1000,$A22,'Άλυτοι γρίφοι 1-100'!C$2:C$1000)</f>
        <v>14</v>
      </c>
      <c r="D22" s="5">
        <f>B22^2/(B22+C22)</f>
        <v>82.798165137614674</v>
      </c>
    </row>
    <row r="23" spans="1:4" ht="18" customHeight="1" x14ac:dyDescent="0.25">
      <c r="A23" s="8" t="s">
        <v>358</v>
      </c>
      <c r="B23" s="21">
        <f>SUMIF('Άλυτοι γρίφοι 201-300'!$A$2:$A$954,$A23,'Άλυτοι γρίφοι 201-300'!B$2:B$954)+SUMIF('Άλυτοι γρίφοι 101-200'!$A$2:$A$993,$A23,'Άλυτοι γρίφοι 101-200'!B$2:B$993)+SUMIF('Άλυτοι γρίφοι 1-100'!$A$2:$A$1000,$A23,'Άλυτοι γρίφοι 1-100'!B$2:B$1000)</f>
        <v>95</v>
      </c>
      <c r="C23" s="21">
        <f>SUMIF('Άλυτοι γρίφοι 201-300'!$A$2:$A$954,$A23,'Άλυτοι γρίφοι 201-300'!C$2:C$954)+SUMIF('Άλυτοι γρίφοι 101-200'!$A$2:$A$993,$A23,'Άλυτοι γρίφοι 101-200'!C$2:C$993)+SUMIF('Άλυτοι γρίφοι 1-100'!$A$2:$A$1000,$A23,'Άλυτοι γρίφοι 1-100'!C$2:C$1000)</f>
        <v>16</v>
      </c>
      <c r="D23" s="5">
        <f>B23^2/(B23+C23)</f>
        <v>81.306306306306311</v>
      </c>
    </row>
    <row r="24" spans="1:4" ht="18" customHeight="1" x14ac:dyDescent="0.25">
      <c r="A24" s="8" t="s">
        <v>279</v>
      </c>
      <c r="B24" s="21">
        <f>SUMIF('Άλυτοι γρίφοι 201-300'!$A$2:$A$954,$A24,'Άλυτοι γρίφοι 201-300'!B$2:B$954)+SUMIF('Άλυτοι γρίφοι 101-200'!$A$2:$A$993,$A24,'Άλυτοι γρίφοι 101-200'!B$2:B$993)+SUMIF('Άλυτοι γρίφοι 1-100'!$A$2:$A$1000,$A24,'Άλυτοι γρίφοι 1-100'!B$2:B$1000)</f>
        <v>89</v>
      </c>
      <c r="C24" s="21">
        <f>SUMIF('Άλυτοι γρίφοι 201-300'!$A$2:$A$954,$A24,'Άλυτοι γρίφοι 201-300'!C$2:C$954)+SUMIF('Άλυτοι γρίφοι 101-200'!$A$2:$A$993,$A24,'Άλυτοι γρίφοι 101-200'!C$2:C$993)+SUMIF('Άλυτοι γρίφοι 1-100'!$A$2:$A$1000,$A24,'Άλυτοι γρίφοι 1-100'!C$2:C$1000)</f>
        <v>22</v>
      </c>
      <c r="D24" s="5">
        <f>B24^2/(B24+C24)</f>
        <v>71.36036036036036</v>
      </c>
    </row>
    <row r="25" spans="1:4" ht="18" customHeight="1" x14ac:dyDescent="0.25">
      <c r="A25" s="8" t="s">
        <v>161</v>
      </c>
      <c r="B25" s="21">
        <f>SUMIF('Άλυτοι γρίφοι 201-300'!$A$2:$A$954,$A25,'Άλυτοι γρίφοι 201-300'!B$2:B$954)+SUMIF('Άλυτοι γρίφοι 101-200'!$A$2:$A$993,$A25,'Άλυτοι γρίφοι 101-200'!B$2:B$993)+SUMIF('Άλυτοι γρίφοι 1-100'!$A$2:$A$1000,$A25,'Άλυτοι γρίφοι 1-100'!B$2:B$1000)</f>
        <v>86</v>
      </c>
      <c r="C25" s="21">
        <f>SUMIF('Άλυτοι γρίφοι 201-300'!$A$2:$A$954,$A25,'Άλυτοι γρίφοι 201-300'!C$2:C$954)+SUMIF('Άλυτοι γρίφοι 101-200'!$A$2:$A$993,$A25,'Άλυτοι γρίφοι 101-200'!C$2:C$993)+SUMIF('Άλυτοι γρίφοι 1-100'!$A$2:$A$1000,$A25,'Άλυτοι γρίφοι 1-100'!C$2:C$1000)</f>
        <v>26</v>
      </c>
      <c r="D25" s="5">
        <f>B25^2/(B25+C25)</f>
        <v>66.035714285714292</v>
      </c>
    </row>
    <row r="26" spans="1:4" ht="18" customHeight="1" x14ac:dyDescent="0.25">
      <c r="A26" s="8" t="s">
        <v>324</v>
      </c>
      <c r="B26" s="21">
        <f>SUMIF('Άλυτοι γρίφοι 201-300'!$A$2:$A$954,$A26,'Άλυτοι γρίφοι 201-300'!B$2:B$954)+SUMIF('Άλυτοι γρίφοι 101-200'!$A$2:$A$993,$A26,'Άλυτοι γρίφοι 101-200'!B$2:B$993)+SUMIF('Άλυτοι γρίφοι 1-100'!$A$2:$A$1000,$A26,'Άλυτοι γρίφοι 1-100'!B$2:B$1000)</f>
        <v>76</v>
      </c>
      <c r="C26" s="21">
        <f>SUMIF('Άλυτοι γρίφοι 201-300'!$A$2:$A$954,$A26,'Άλυτοι γρίφοι 201-300'!C$2:C$954)+SUMIF('Άλυτοι γρίφοι 101-200'!$A$2:$A$993,$A26,'Άλυτοι γρίφοι 101-200'!C$2:C$993)+SUMIF('Άλυτοι γρίφοι 1-100'!$A$2:$A$1000,$A26,'Άλυτοι γρίφοι 1-100'!C$2:C$1000)</f>
        <v>14</v>
      </c>
      <c r="D26" s="5">
        <f>B26^2/(B26+C26)</f>
        <v>64.177777777777777</v>
      </c>
    </row>
    <row r="27" spans="1:4" ht="18" customHeight="1" x14ac:dyDescent="0.25">
      <c r="A27" s="11" t="s">
        <v>120</v>
      </c>
      <c r="B27" s="21">
        <f>SUMIF('Άλυτοι γρίφοι 201-300'!$A$2:$A$954,$A27,'Άλυτοι γρίφοι 201-300'!B$2:B$954)+SUMIF('Άλυτοι γρίφοι 101-200'!$A$2:$A$993,$A27,'Άλυτοι γρίφοι 101-200'!B$2:B$993)+SUMIF('Άλυτοι γρίφοι 1-100'!$A$2:$A$1000,$A27,'Άλυτοι γρίφοι 1-100'!B$2:B$1000)</f>
        <v>77</v>
      </c>
      <c r="C27" s="21">
        <f>SUMIF('Άλυτοι γρίφοι 201-300'!$A$2:$A$954,$A27,'Άλυτοι γρίφοι 201-300'!C$2:C$954)+SUMIF('Άλυτοι γρίφοι 101-200'!$A$2:$A$993,$A27,'Άλυτοι γρίφοι 101-200'!C$2:C$993)+SUMIF('Άλυτοι γρίφοι 1-100'!$A$2:$A$1000,$A27,'Άλυτοι γρίφοι 1-100'!C$2:C$1000)</f>
        <v>29</v>
      </c>
      <c r="D27" s="5">
        <f>B27^2/(B27+C27)</f>
        <v>55.933962264150942</v>
      </c>
    </row>
    <row r="28" spans="1:4" ht="18" customHeight="1" x14ac:dyDescent="0.25">
      <c r="A28" s="8" t="s">
        <v>29</v>
      </c>
      <c r="B28" s="21">
        <f>SUMIF('Άλυτοι γρίφοι 201-300'!$A$2:$A$954,$A28,'Άλυτοι γρίφοι 201-300'!B$2:B$954)+SUMIF('Άλυτοι γρίφοι 101-200'!$A$2:$A$993,$A28,'Άλυτοι γρίφοι 101-200'!B$2:B$993)+SUMIF('Άλυτοι γρίφοι 1-100'!$A$2:$A$1000,$A28,'Άλυτοι γρίφοι 1-100'!B$2:B$1000)</f>
        <v>89</v>
      </c>
      <c r="C28" s="21">
        <f>SUMIF('Άλυτοι γρίφοι 201-300'!$A$2:$A$954,$A28,'Άλυτοι γρίφοι 201-300'!C$2:C$954)+SUMIF('Άλυτοι γρίφοι 101-200'!$A$2:$A$993,$A28,'Άλυτοι γρίφοι 101-200'!C$2:C$993)+SUMIF('Άλυτοι γρίφοι 1-100'!$A$2:$A$1000,$A28,'Άλυτοι γρίφοι 1-100'!C$2:C$1000)</f>
        <v>57</v>
      </c>
      <c r="D28" s="5">
        <f>B28^2/(B28+C28)</f>
        <v>54.253424657534246</v>
      </c>
    </row>
    <row r="29" spans="1:4" ht="18" customHeight="1" x14ac:dyDescent="0.25">
      <c r="A29" s="8" t="s">
        <v>1282</v>
      </c>
      <c r="B29" s="21">
        <f>SUMIF('Άλυτοι γρίφοι 201-300'!$A$2:$A$954,$A29,'Άλυτοι γρίφοι 201-300'!B$2:B$954)+SUMIF('Άλυτοι γρίφοι 101-200'!$A$2:$A$993,$A29,'Άλυτοι γρίφοι 101-200'!B$2:B$993)+SUMIF('Άλυτοι γρίφοι 1-100'!$A$2:$A$1000,$A29,'Άλυτοι γρίφοι 1-100'!B$2:B$1000)</f>
        <v>58</v>
      </c>
      <c r="C29" s="21">
        <f>SUMIF('Άλυτοι γρίφοι 201-300'!$A$2:$A$954,$A29,'Άλυτοι γρίφοι 201-300'!C$2:C$954)+SUMIF('Άλυτοι γρίφοι 101-200'!$A$2:$A$993,$A29,'Άλυτοι γρίφοι 101-200'!C$2:C$993)+SUMIF('Άλυτοι γρίφοι 1-100'!$A$2:$A$1000,$A29,'Άλυτοι γρίφοι 1-100'!C$2:C$1000)</f>
        <v>5</v>
      </c>
      <c r="D29" s="5">
        <f>B29^2/(B29+C29)</f>
        <v>53.396825396825399</v>
      </c>
    </row>
    <row r="30" spans="1:4" ht="18" customHeight="1" x14ac:dyDescent="0.25">
      <c r="A30" s="8" t="s">
        <v>72</v>
      </c>
      <c r="B30" s="21">
        <f>SUMIF('Άλυτοι γρίφοι 201-300'!$A$2:$A$954,$A30,'Άλυτοι γρίφοι 201-300'!B$2:B$954)+SUMIF('Άλυτοι γρίφοι 101-200'!$A$2:$A$993,$A30,'Άλυτοι γρίφοι 101-200'!B$2:B$993)+SUMIF('Άλυτοι γρίφοι 1-100'!$A$2:$A$1000,$A30,'Άλυτοι γρίφοι 1-100'!B$2:B$1000)</f>
        <v>74</v>
      </c>
      <c r="C30" s="21">
        <f>SUMIF('Άλυτοι γρίφοι 201-300'!$A$2:$A$954,$A30,'Άλυτοι γρίφοι 201-300'!C$2:C$954)+SUMIF('Άλυτοι γρίφοι 101-200'!$A$2:$A$993,$A30,'Άλυτοι γρίφοι 101-200'!C$2:C$993)+SUMIF('Άλυτοι γρίφοι 1-100'!$A$2:$A$1000,$A30,'Άλυτοι γρίφοι 1-100'!C$2:C$1000)</f>
        <v>38</v>
      </c>
      <c r="D30" s="5">
        <f>B30^2/(B30+C30)</f>
        <v>48.892857142857146</v>
      </c>
    </row>
    <row r="31" spans="1:4" ht="18" customHeight="1" x14ac:dyDescent="0.25">
      <c r="A31" s="8" t="s">
        <v>1169</v>
      </c>
      <c r="B31" s="21">
        <f>SUMIF('Άλυτοι γρίφοι 201-300'!$A$2:$A$954,$A31,'Άλυτοι γρίφοι 201-300'!B$2:B$954)+SUMIF('Άλυτοι γρίφοι 101-200'!$A$2:$A$993,$A31,'Άλυτοι γρίφοι 101-200'!B$2:B$993)+SUMIF('Άλυτοι γρίφοι 1-100'!$A$2:$A$1000,$A31,'Άλυτοι γρίφοι 1-100'!B$2:B$1000)</f>
        <v>47</v>
      </c>
      <c r="C31" s="21">
        <f>SUMIF('Άλυτοι γρίφοι 201-300'!$A$2:$A$954,$A31,'Άλυτοι γρίφοι 201-300'!C$2:C$954)+SUMIF('Άλυτοι γρίφοι 101-200'!$A$2:$A$993,$A31,'Άλυτοι γρίφοι 101-200'!C$2:C$993)+SUMIF('Άλυτοι γρίφοι 1-100'!$A$2:$A$1000,$A31,'Άλυτοι γρίφοι 1-100'!C$2:C$1000)</f>
        <v>5</v>
      </c>
      <c r="D31" s="5">
        <f>B31^2/(B31+C31)</f>
        <v>42.480769230769234</v>
      </c>
    </row>
    <row r="32" spans="1:4" ht="18" customHeight="1" x14ac:dyDescent="0.25">
      <c r="A32" s="8" t="s">
        <v>1077</v>
      </c>
      <c r="B32" s="21">
        <f>SUMIF('Άλυτοι γρίφοι 201-300'!$A$2:$A$954,$A32,'Άλυτοι γρίφοι 201-300'!B$2:B$954)+SUMIF('Άλυτοι γρίφοι 101-200'!$A$2:$A$993,$A32,'Άλυτοι γρίφοι 101-200'!B$2:B$993)+SUMIF('Άλυτοι γρίφοι 1-100'!$A$2:$A$1000,$A32,'Άλυτοι γρίφοι 1-100'!B$2:B$1000)</f>
        <v>68</v>
      </c>
      <c r="C32" s="21">
        <f>SUMIF('Άλυτοι γρίφοι 201-300'!$A$2:$A$954,$A32,'Άλυτοι γρίφοι 201-300'!C$2:C$954)+SUMIF('Άλυτοι γρίφοι 101-200'!$A$2:$A$993,$A32,'Άλυτοι γρίφοι 101-200'!C$2:C$993)+SUMIF('Άλυτοι γρίφοι 1-100'!$A$2:$A$1000,$A32,'Άλυτοι γρίφοι 1-100'!C$2:C$1000)</f>
        <v>41</v>
      </c>
      <c r="D32" s="5">
        <f>B32^2/(B32+C32)</f>
        <v>42.422018348623851</v>
      </c>
    </row>
    <row r="33" spans="1:8" ht="18" customHeight="1" x14ac:dyDescent="0.25">
      <c r="A33" s="8" t="s">
        <v>1286</v>
      </c>
      <c r="B33" s="21">
        <f>SUMIF('Άλυτοι γρίφοι 201-300'!$A$2:$A$954,$A33,'Άλυτοι γρίφοι 201-300'!B$2:B$954)+SUMIF('Άλυτοι γρίφοι 101-200'!$A$2:$A$993,$A33,'Άλυτοι γρίφοι 101-200'!B$2:B$993)+SUMIF('Άλυτοι γρίφοι 1-100'!$A$2:$A$1000,$A33,'Άλυτοι γρίφοι 1-100'!B$2:B$1000)</f>
        <v>46</v>
      </c>
      <c r="C33" s="21">
        <f>SUMIF('Άλυτοι γρίφοι 201-300'!$A$2:$A$954,$A33,'Άλυτοι γρίφοι 201-300'!C$2:C$954)+SUMIF('Άλυτοι γρίφοι 101-200'!$A$2:$A$993,$A33,'Άλυτοι γρίφοι 101-200'!C$2:C$993)+SUMIF('Άλυτοι γρίφοι 1-100'!$A$2:$A$1000,$A33,'Άλυτοι γρίφοι 1-100'!C$2:C$1000)</f>
        <v>4</v>
      </c>
      <c r="D33" s="5">
        <f>B33^2/(B33+C33)</f>
        <v>42.32</v>
      </c>
    </row>
    <row r="34" spans="1:8" ht="18" customHeight="1" x14ac:dyDescent="0.25">
      <c r="A34" s="8" t="s">
        <v>408</v>
      </c>
      <c r="B34" s="21">
        <f>SUMIF('Άλυτοι γρίφοι 201-300'!$A$2:$A$954,$A34,'Άλυτοι γρίφοι 201-300'!B$2:B$954)+SUMIF('Άλυτοι γρίφοι 101-200'!$A$2:$A$993,$A34,'Άλυτοι γρίφοι 101-200'!B$2:B$993)+SUMIF('Άλυτοι γρίφοι 1-100'!$A$2:$A$1000,$A34,'Άλυτοι γρίφοι 1-100'!B$2:B$1000)</f>
        <v>45</v>
      </c>
      <c r="C34" s="21">
        <f>SUMIF('Άλυτοι γρίφοι 201-300'!$A$2:$A$954,$A34,'Άλυτοι γρίφοι 201-300'!C$2:C$954)+SUMIF('Άλυτοι γρίφοι 101-200'!$A$2:$A$993,$A34,'Άλυτοι γρίφοι 101-200'!C$2:C$993)+SUMIF('Άλυτοι γρίφοι 1-100'!$A$2:$A$1000,$A34,'Άλυτοι γρίφοι 1-100'!C$2:C$1000)</f>
        <v>4</v>
      </c>
      <c r="D34" s="5">
        <f>B34^2/(B34+C34)</f>
        <v>41.326530612244895</v>
      </c>
      <c r="H34" s="9"/>
    </row>
    <row r="35" spans="1:8" ht="18" customHeight="1" x14ac:dyDescent="0.25">
      <c r="A35" s="8" t="s">
        <v>602</v>
      </c>
      <c r="B35" s="21">
        <f>SUMIF('Άλυτοι γρίφοι 201-300'!$A$2:$A$954,$A35,'Άλυτοι γρίφοι 201-300'!B$2:B$954)+SUMIF('Άλυτοι γρίφοι 101-200'!$A$2:$A$993,$A35,'Άλυτοι γρίφοι 101-200'!B$2:B$993)+SUMIF('Άλυτοι γρίφοι 1-100'!$A$2:$A$1000,$A35,'Άλυτοι γρίφοι 1-100'!B$2:B$1000)</f>
        <v>70</v>
      </c>
      <c r="C35" s="21">
        <f>SUMIF('Άλυτοι γρίφοι 201-300'!$A$2:$A$954,$A35,'Άλυτοι γρίφοι 201-300'!C$2:C$954)+SUMIF('Άλυτοι γρίφοι 101-200'!$A$2:$A$993,$A35,'Άλυτοι γρίφοι 101-200'!C$2:C$993)+SUMIF('Άλυτοι γρίφοι 1-100'!$A$2:$A$1000,$A35,'Άλυτοι γρίφοι 1-100'!C$2:C$1000)</f>
        <v>54</v>
      </c>
      <c r="D35" s="5">
        <f>B35^2/(B35+C35)</f>
        <v>39.516129032258064</v>
      </c>
    </row>
    <row r="36" spans="1:8" ht="18" customHeight="1" x14ac:dyDescent="0.25">
      <c r="A36" s="11" t="s">
        <v>283</v>
      </c>
      <c r="B36" s="21">
        <f>SUMIF('Άλυτοι γρίφοι 201-300'!$A$2:$A$954,$A36,'Άλυτοι γρίφοι 201-300'!B$2:B$954)+SUMIF('Άλυτοι γρίφοι 101-200'!$A$2:$A$993,$A36,'Άλυτοι γρίφοι 101-200'!B$2:B$993)+SUMIF('Άλυτοι γρίφοι 1-100'!$A$2:$A$1000,$A36,'Άλυτοι γρίφοι 1-100'!B$2:B$1000)</f>
        <v>49</v>
      </c>
      <c r="C36" s="21">
        <f>SUMIF('Άλυτοι γρίφοι 201-300'!$A$2:$A$954,$A36,'Άλυτοι γρίφοι 201-300'!C$2:C$954)+SUMIF('Άλυτοι γρίφοι 101-200'!$A$2:$A$993,$A36,'Άλυτοι γρίφοι 101-200'!C$2:C$993)+SUMIF('Άλυτοι γρίφοι 1-100'!$A$2:$A$1000,$A36,'Άλυτοι γρίφοι 1-100'!C$2:C$1000)</f>
        <v>12</v>
      </c>
      <c r="D36" s="5">
        <f>B36^2/(B36+C36)</f>
        <v>39.360655737704917</v>
      </c>
    </row>
    <row r="37" spans="1:8" ht="18" customHeight="1" x14ac:dyDescent="0.25">
      <c r="A37" s="8" t="s">
        <v>1253</v>
      </c>
      <c r="B37" s="21">
        <f>SUMIF('Άλυτοι γρίφοι 201-300'!$A$2:$A$954,$A37,'Άλυτοι γρίφοι 201-300'!B$2:B$954)+SUMIF('Άλυτοι γρίφοι 101-200'!$A$2:$A$993,$A37,'Άλυτοι γρίφοι 101-200'!B$2:B$993)+SUMIF('Άλυτοι γρίφοι 1-100'!$A$2:$A$1000,$A37,'Άλυτοι γρίφοι 1-100'!B$2:B$1000)</f>
        <v>45</v>
      </c>
      <c r="C37" s="21">
        <f>SUMIF('Άλυτοι γρίφοι 201-300'!$A$2:$A$954,$A37,'Άλυτοι γρίφοι 201-300'!C$2:C$954)+SUMIF('Άλυτοι γρίφοι 101-200'!$A$2:$A$993,$A37,'Άλυτοι γρίφοι 101-200'!C$2:C$993)+SUMIF('Άλυτοι γρίφοι 1-100'!$A$2:$A$1000,$A37,'Άλυτοι γρίφοι 1-100'!C$2:C$1000)</f>
        <v>7</v>
      </c>
      <c r="D37" s="5">
        <f>B37^2/(B37+C37)</f>
        <v>38.942307692307693</v>
      </c>
    </row>
    <row r="38" spans="1:8" ht="18" customHeight="1" x14ac:dyDescent="0.25">
      <c r="A38" s="8" t="s">
        <v>133</v>
      </c>
      <c r="B38" s="21">
        <f>SUMIF('Άλυτοι γρίφοι 201-300'!$A$2:$A$954,$A38,'Άλυτοι γρίφοι 201-300'!B$2:B$954)+SUMIF('Άλυτοι γρίφοι 101-200'!$A$2:$A$993,$A38,'Άλυτοι γρίφοι 101-200'!B$2:B$993)+SUMIF('Άλυτοι γρίφοι 1-100'!$A$2:$A$1000,$A38,'Άλυτοι γρίφοι 1-100'!B$2:B$1000)</f>
        <v>39</v>
      </c>
      <c r="C38" s="21">
        <f>SUMIF('Άλυτοι γρίφοι 201-300'!$A$2:$A$954,$A38,'Άλυτοι γρίφοι 201-300'!C$2:C$954)+SUMIF('Άλυτοι γρίφοι 101-200'!$A$2:$A$993,$A38,'Άλυτοι γρίφοι 101-200'!C$2:C$993)+SUMIF('Άλυτοι γρίφοι 1-100'!$A$2:$A$1000,$A38,'Άλυτοι γρίφοι 1-100'!C$2:C$1000)</f>
        <v>2</v>
      </c>
      <c r="D38" s="5">
        <f>B38^2/(B38+C38)</f>
        <v>37.097560975609753</v>
      </c>
    </row>
    <row r="39" spans="1:8" ht="18" customHeight="1" x14ac:dyDescent="0.25">
      <c r="A39" s="8" t="s">
        <v>372</v>
      </c>
      <c r="B39" s="21">
        <f>SUMIF('Άλυτοι γρίφοι 201-300'!$A$2:$A$954,$A39,'Άλυτοι γρίφοι 201-300'!B$2:B$954)+SUMIF('Άλυτοι γρίφοι 101-200'!$A$2:$A$993,$A39,'Άλυτοι γρίφοι 101-200'!B$2:B$993)+SUMIF('Άλυτοι γρίφοι 1-100'!$A$2:$A$1000,$A39,'Άλυτοι γρίφοι 1-100'!B$2:B$1000)</f>
        <v>43</v>
      </c>
      <c r="C39" s="21">
        <f>SUMIF('Άλυτοι γρίφοι 201-300'!$A$2:$A$954,$A39,'Άλυτοι γρίφοι 201-300'!C$2:C$954)+SUMIF('Άλυτοι γρίφοι 101-200'!$A$2:$A$993,$A39,'Άλυτοι γρίφοι 101-200'!C$2:C$993)+SUMIF('Άλυτοι γρίφοι 1-100'!$A$2:$A$1000,$A39,'Άλυτοι γρίφοι 1-100'!C$2:C$1000)</f>
        <v>9</v>
      </c>
      <c r="D39" s="5">
        <f>B39^2/(B39+C39)</f>
        <v>35.557692307692307</v>
      </c>
    </row>
    <row r="40" spans="1:8" ht="18" customHeight="1" x14ac:dyDescent="0.25">
      <c r="A40" s="8" t="s">
        <v>576</v>
      </c>
      <c r="B40" s="21">
        <f>SUMIF('Άλυτοι γρίφοι 201-300'!$A$2:$A$954,$A40,'Άλυτοι γρίφοι 201-300'!B$2:B$954)+SUMIF('Άλυτοι γρίφοι 101-200'!$A$2:$A$993,$A40,'Άλυτοι γρίφοι 101-200'!B$2:B$993)+SUMIF('Άλυτοι γρίφοι 1-100'!$A$2:$A$1000,$A40,'Άλυτοι γρίφοι 1-100'!B$2:B$1000)</f>
        <v>46</v>
      </c>
      <c r="C40" s="21">
        <f>SUMIF('Άλυτοι γρίφοι 201-300'!$A$2:$A$954,$A40,'Άλυτοι γρίφοι 201-300'!C$2:C$954)+SUMIF('Άλυτοι γρίφοι 101-200'!$A$2:$A$993,$A40,'Άλυτοι γρίφοι 101-200'!C$2:C$993)+SUMIF('Άλυτοι γρίφοι 1-100'!$A$2:$A$1000,$A40,'Άλυτοι γρίφοι 1-100'!C$2:C$1000)</f>
        <v>14</v>
      </c>
      <c r="D40" s="5">
        <f>B40^2/(B40+C40)</f>
        <v>35.266666666666666</v>
      </c>
    </row>
    <row r="41" spans="1:8" ht="18" customHeight="1" x14ac:dyDescent="0.25">
      <c r="A41" s="8" t="s">
        <v>87</v>
      </c>
      <c r="B41" s="21">
        <f>SUMIF('Άλυτοι γρίφοι 201-300'!$A$2:$A$954,$A41,'Άλυτοι γρίφοι 201-300'!B$2:B$954)+SUMIF('Άλυτοι γρίφοι 101-200'!$A$2:$A$993,$A41,'Άλυτοι γρίφοι 101-200'!B$2:B$993)+SUMIF('Άλυτοι γρίφοι 1-100'!$A$2:$A$1000,$A41,'Άλυτοι γρίφοι 1-100'!B$2:B$1000)</f>
        <v>35</v>
      </c>
      <c r="C41" s="21">
        <f>SUMIF('Άλυτοι γρίφοι 201-300'!$A$2:$A$954,$A41,'Άλυτοι γρίφοι 201-300'!C$2:C$954)+SUMIF('Άλυτοι γρίφοι 101-200'!$A$2:$A$993,$A41,'Άλυτοι γρίφοι 101-200'!C$2:C$993)+SUMIF('Άλυτοι γρίφοι 1-100'!$A$2:$A$1000,$A41,'Άλυτοι γρίφοι 1-100'!C$2:C$1000)</f>
        <v>1</v>
      </c>
      <c r="D41" s="5">
        <f>B41^2/(B41+C41)</f>
        <v>34.027777777777779</v>
      </c>
    </row>
    <row r="42" spans="1:8" ht="18" customHeight="1" x14ac:dyDescent="0.25">
      <c r="A42" s="11" t="s">
        <v>174</v>
      </c>
      <c r="B42" s="21">
        <f>SUMIF('Άλυτοι γρίφοι 201-300'!$A$2:$A$954,$A42,'Άλυτοι γρίφοι 201-300'!B$2:B$954)+SUMIF('Άλυτοι γρίφοι 101-200'!$A$2:$A$993,$A42,'Άλυτοι γρίφοι 101-200'!B$2:B$993)+SUMIF('Άλυτοι γρίφοι 1-100'!$A$2:$A$1000,$A42,'Άλυτοι γρίφοι 1-100'!B$2:B$1000)</f>
        <v>42</v>
      </c>
      <c r="C42" s="21">
        <f>SUMIF('Άλυτοι γρίφοι 201-300'!$A$2:$A$954,$A42,'Άλυτοι γρίφοι 201-300'!C$2:C$954)+SUMIF('Άλυτοι γρίφοι 101-200'!$A$2:$A$993,$A42,'Άλυτοι γρίφοι 101-200'!C$2:C$993)+SUMIF('Άλυτοι γρίφοι 1-100'!$A$2:$A$1000,$A42,'Άλυτοι γρίφοι 1-100'!C$2:C$1000)</f>
        <v>12</v>
      </c>
      <c r="D42" s="5">
        <f>B42^2/(B42+C42)</f>
        <v>32.666666666666664</v>
      </c>
    </row>
    <row r="43" spans="1:8" ht="18" customHeight="1" x14ac:dyDescent="0.25">
      <c r="A43" s="8" t="s">
        <v>170</v>
      </c>
      <c r="B43" s="21">
        <f>SUMIF('Άλυτοι γρίφοι 201-300'!$A$2:$A$954,$A43,'Άλυτοι γρίφοι 201-300'!B$2:B$954)+SUMIF('Άλυτοι γρίφοι 101-200'!$A$2:$A$993,$A43,'Άλυτοι γρίφοι 101-200'!B$2:B$993)+SUMIF('Άλυτοι γρίφοι 1-100'!$A$2:$A$1000,$A43,'Άλυτοι γρίφοι 1-100'!B$2:B$1000)</f>
        <v>32</v>
      </c>
      <c r="C43" s="21">
        <f>SUMIF('Άλυτοι γρίφοι 201-300'!$A$2:$A$954,$A43,'Άλυτοι γρίφοι 201-300'!C$2:C$954)+SUMIF('Άλυτοι γρίφοι 101-200'!$A$2:$A$993,$A43,'Άλυτοι γρίφοι 101-200'!C$2:C$993)+SUMIF('Άλυτοι γρίφοι 1-100'!$A$2:$A$1000,$A43,'Άλυτοι γρίφοι 1-100'!C$2:C$1000)</f>
        <v>0</v>
      </c>
      <c r="D43" s="5">
        <f>B43^2/(B43+C43)</f>
        <v>32</v>
      </c>
    </row>
    <row r="44" spans="1:8" ht="18" customHeight="1" x14ac:dyDescent="0.25">
      <c r="A44" s="8" t="s">
        <v>171</v>
      </c>
      <c r="B44" s="21">
        <f>SUMIF('Άλυτοι γρίφοι 201-300'!$A$2:$A$954,$A44,'Άλυτοι γρίφοι 201-300'!B$2:B$954)+SUMIF('Άλυτοι γρίφοι 101-200'!$A$2:$A$993,$A44,'Άλυτοι γρίφοι 101-200'!B$2:B$993)+SUMIF('Άλυτοι γρίφοι 1-100'!$A$2:$A$1000,$A44,'Άλυτοι γρίφοι 1-100'!B$2:B$1000)</f>
        <v>39</v>
      </c>
      <c r="C44" s="21">
        <f>SUMIF('Άλυτοι γρίφοι 201-300'!$A$2:$A$954,$A44,'Άλυτοι γρίφοι 201-300'!C$2:C$954)+SUMIF('Άλυτοι γρίφοι 101-200'!$A$2:$A$993,$A44,'Άλυτοι γρίφοι 101-200'!C$2:C$993)+SUMIF('Άλυτοι γρίφοι 1-100'!$A$2:$A$1000,$A44,'Άλυτοι γρίφοι 1-100'!C$2:C$1000)</f>
        <v>10</v>
      </c>
      <c r="D44" s="5">
        <f>B44^2/(B44+C44)</f>
        <v>31.040816326530614</v>
      </c>
    </row>
    <row r="45" spans="1:8" ht="18" customHeight="1" x14ac:dyDescent="0.25">
      <c r="A45" s="8" t="s">
        <v>211</v>
      </c>
      <c r="B45" s="21">
        <f>SUMIF('Άλυτοι γρίφοι 201-300'!$A$2:$A$954,$A45,'Άλυτοι γρίφοι 201-300'!B$2:B$954)+SUMIF('Άλυτοι γρίφοι 101-200'!$A$2:$A$993,$A45,'Άλυτοι γρίφοι 101-200'!B$2:B$993)+SUMIF('Άλυτοι γρίφοι 1-100'!$A$2:$A$1000,$A45,'Άλυτοι γρίφοι 1-100'!B$2:B$1000)</f>
        <v>35</v>
      </c>
      <c r="C45" s="21">
        <f>SUMIF('Άλυτοι γρίφοι 201-300'!$A$2:$A$954,$A45,'Άλυτοι γρίφοι 201-300'!C$2:C$954)+SUMIF('Άλυτοι γρίφοι 101-200'!$A$2:$A$993,$A45,'Άλυτοι γρίφοι 101-200'!C$2:C$993)+SUMIF('Άλυτοι γρίφοι 1-100'!$A$2:$A$1000,$A45,'Άλυτοι γρίφοι 1-100'!C$2:C$1000)</f>
        <v>5</v>
      </c>
      <c r="D45" s="5">
        <f>B45^2/(B45+C45)</f>
        <v>30.625</v>
      </c>
    </row>
    <row r="46" spans="1:8" ht="18" customHeight="1" x14ac:dyDescent="0.25">
      <c r="A46" s="8" t="s">
        <v>689</v>
      </c>
      <c r="B46" s="21">
        <f>SUMIF('Άλυτοι γρίφοι 201-300'!$A$2:$A$954,$A46,'Άλυτοι γρίφοι 201-300'!B$2:B$954)+SUMIF('Άλυτοι γρίφοι 101-200'!$A$2:$A$993,$A46,'Άλυτοι γρίφοι 101-200'!B$2:B$993)+SUMIF('Άλυτοι γρίφοι 1-100'!$A$2:$A$1000,$A46,'Άλυτοι γρίφοι 1-100'!B$2:B$1000)</f>
        <v>33</v>
      </c>
      <c r="C46" s="21">
        <f>SUMIF('Άλυτοι γρίφοι 201-300'!$A$2:$A$954,$A46,'Άλυτοι γρίφοι 201-300'!C$2:C$954)+SUMIF('Άλυτοι γρίφοι 101-200'!$A$2:$A$993,$A46,'Άλυτοι γρίφοι 101-200'!C$2:C$993)+SUMIF('Άλυτοι γρίφοι 1-100'!$A$2:$A$1000,$A46,'Άλυτοι γρίφοι 1-100'!C$2:C$1000)</f>
        <v>3</v>
      </c>
      <c r="D46" s="5">
        <f>B46^2/(B46+C46)</f>
        <v>30.25</v>
      </c>
    </row>
    <row r="47" spans="1:8" ht="18" customHeight="1" x14ac:dyDescent="0.25">
      <c r="A47" s="8" t="s">
        <v>1038</v>
      </c>
      <c r="B47" s="21">
        <f>SUMIF('Άλυτοι γρίφοι 201-300'!$A$2:$A$954,$A47,'Άλυτοι γρίφοι 201-300'!B$2:B$954)+SUMIF('Άλυτοι γρίφοι 101-200'!$A$2:$A$993,$A47,'Άλυτοι γρίφοι 101-200'!B$2:B$993)+SUMIF('Άλυτοι γρίφοι 1-100'!$A$2:$A$1000,$A47,'Άλυτοι γρίφοι 1-100'!B$2:B$1000)</f>
        <v>31</v>
      </c>
      <c r="C47" s="21">
        <f>SUMIF('Άλυτοι γρίφοι 201-300'!$A$2:$A$954,$A47,'Άλυτοι γρίφοι 201-300'!C$2:C$954)+SUMIF('Άλυτοι γρίφοι 101-200'!$A$2:$A$993,$A47,'Άλυτοι γρίφοι 101-200'!C$2:C$993)+SUMIF('Άλυτοι γρίφοι 1-100'!$A$2:$A$1000,$A47,'Άλυτοι γρίφοι 1-100'!C$2:C$1000)</f>
        <v>1</v>
      </c>
      <c r="D47" s="5">
        <f>B47^2/(B47+C47)</f>
        <v>30.03125</v>
      </c>
    </row>
    <row r="48" spans="1:8" ht="18" customHeight="1" x14ac:dyDescent="0.25">
      <c r="A48" s="8" t="s">
        <v>1082</v>
      </c>
      <c r="B48" s="21">
        <f>SUMIF('Άλυτοι γρίφοι 201-300'!$A$2:$A$954,$A48,'Άλυτοι γρίφοι 201-300'!B$2:B$954)+SUMIF('Άλυτοι γρίφοι 101-200'!$A$2:$A$993,$A48,'Άλυτοι γρίφοι 101-200'!B$2:B$993)+SUMIF('Άλυτοι γρίφοι 1-100'!$A$2:$A$1000,$A48,'Άλυτοι γρίφοι 1-100'!B$2:B$1000)</f>
        <v>44</v>
      </c>
      <c r="C48" s="21">
        <f>SUMIF('Άλυτοι γρίφοι 201-300'!$A$2:$A$954,$A48,'Άλυτοι γρίφοι 201-300'!C$2:C$954)+SUMIF('Άλυτοι γρίφοι 101-200'!$A$2:$A$993,$A48,'Άλυτοι γρίφοι 101-200'!C$2:C$993)+SUMIF('Άλυτοι γρίφοι 1-100'!$A$2:$A$1000,$A48,'Άλυτοι γρίφοι 1-100'!C$2:C$1000)</f>
        <v>21</v>
      </c>
      <c r="D48" s="5">
        <f>B48^2/(B48+C48)</f>
        <v>29.784615384615385</v>
      </c>
    </row>
    <row r="49" spans="1:4" ht="18" customHeight="1" x14ac:dyDescent="0.25">
      <c r="A49" s="8" t="s">
        <v>5</v>
      </c>
      <c r="B49" s="21">
        <f>SUMIF('Άλυτοι γρίφοι 201-300'!$A$2:$A$954,$A49,'Άλυτοι γρίφοι 201-300'!B$2:B$954)+SUMIF('Άλυτοι γρίφοι 101-200'!$A$2:$A$993,$A49,'Άλυτοι γρίφοι 101-200'!B$2:B$993)+SUMIF('Άλυτοι γρίφοι 1-100'!$A$2:$A$1000,$A49,'Άλυτοι γρίφοι 1-100'!B$2:B$1000)</f>
        <v>37</v>
      </c>
      <c r="C49" s="21">
        <f>SUMIF('Άλυτοι γρίφοι 201-300'!$A$2:$A$954,$A49,'Άλυτοι γρίφοι 201-300'!C$2:C$954)+SUMIF('Άλυτοι γρίφοι 101-200'!$A$2:$A$993,$A49,'Άλυτοι γρίφοι 101-200'!C$2:C$993)+SUMIF('Άλυτοι γρίφοι 1-100'!$A$2:$A$1000,$A49,'Άλυτοι γρίφοι 1-100'!C$2:C$1000)</f>
        <v>11</v>
      </c>
      <c r="D49" s="5">
        <f>B49^2/(B49+C49)</f>
        <v>28.520833333333332</v>
      </c>
    </row>
    <row r="50" spans="1:4" ht="18" customHeight="1" x14ac:dyDescent="0.25">
      <c r="A50" s="8" t="s">
        <v>299</v>
      </c>
      <c r="B50" s="21">
        <f>SUMIF('Άλυτοι γρίφοι 201-300'!$A$2:$A$954,$A50,'Άλυτοι γρίφοι 201-300'!B$2:B$954)+SUMIF('Άλυτοι γρίφοι 101-200'!$A$2:$A$993,$A50,'Άλυτοι γρίφοι 101-200'!B$2:B$993)+SUMIF('Άλυτοι γρίφοι 1-100'!$A$2:$A$1000,$A50,'Άλυτοι γρίφοι 1-100'!B$2:B$1000)</f>
        <v>36</v>
      </c>
      <c r="C50" s="21">
        <f>SUMIF('Άλυτοι γρίφοι 201-300'!$A$2:$A$954,$A50,'Άλυτοι γρίφοι 201-300'!C$2:C$954)+SUMIF('Άλυτοι γρίφοι 101-200'!$A$2:$A$993,$A50,'Άλυτοι γρίφοι 101-200'!C$2:C$993)+SUMIF('Άλυτοι γρίφοι 1-100'!$A$2:$A$1000,$A50,'Άλυτοι γρίφοι 1-100'!C$2:C$1000)</f>
        <v>10</v>
      </c>
      <c r="D50" s="5">
        <f>B50^2/(B50+C50)</f>
        <v>28.173913043478262</v>
      </c>
    </row>
    <row r="51" spans="1:4" ht="18" customHeight="1" x14ac:dyDescent="0.25">
      <c r="A51" s="8" t="s">
        <v>788</v>
      </c>
      <c r="B51" s="21">
        <f>SUMIF('Άλυτοι γρίφοι 201-300'!$A$2:$A$954,$A51,'Άλυτοι γρίφοι 201-300'!B$2:B$954)+SUMIF('Άλυτοι γρίφοι 101-200'!$A$2:$A$993,$A51,'Άλυτοι γρίφοι 101-200'!B$2:B$993)+SUMIF('Άλυτοι γρίφοι 1-100'!$A$2:$A$1000,$A51,'Άλυτοι γρίφοι 1-100'!B$2:B$1000)</f>
        <v>30</v>
      </c>
      <c r="C51" s="21">
        <f>SUMIF('Άλυτοι γρίφοι 201-300'!$A$2:$A$954,$A51,'Άλυτοι γρίφοι 201-300'!C$2:C$954)+SUMIF('Άλυτοι γρίφοι 101-200'!$A$2:$A$993,$A51,'Άλυτοι γρίφοι 101-200'!C$2:C$993)+SUMIF('Άλυτοι γρίφοι 1-100'!$A$2:$A$1000,$A51,'Άλυτοι γρίφοι 1-100'!C$2:C$1000)</f>
        <v>2</v>
      </c>
      <c r="D51" s="5">
        <f>B51^2/(B51+C51)</f>
        <v>28.125</v>
      </c>
    </row>
    <row r="52" spans="1:4" ht="18" customHeight="1" x14ac:dyDescent="0.25">
      <c r="A52" s="8" t="s">
        <v>347</v>
      </c>
      <c r="B52" s="21">
        <f>SUMIF('Άλυτοι γρίφοι 201-300'!$A$2:$A$954,$A52,'Άλυτοι γρίφοι 201-300'!B$2:B$954)+SUMIF('Άλυτοι γρίφοι 101-200'!$A$2:$A$993,$A52,'Άλυτοι γρίφοι 101-200'!B$2:B$993)+SUMIF('Άλυτοι γρίφοι 1-100'!$A$2:$A$1000,$A52,'Άλυτοι γρίφοι 1-100'!B$2:B$1000)</f>
        <v>37</v>
      </c>
      <c r="C52" s="21">
        <f>SUMIF('Άλυτοι γρίφοι 201-300'!$A$2:$A$954,$A52,'Άλυτοι γρίφοι 201-300'!C$2:C$954)+SUMIF('Άλυτοι γρίφοι 101-200'!$A$2:$A$993,$A52,'Άλυτοι γρίφοι 101-200'!C$2:C$993)+SUMIF('Άλυτοι γρίφοι 1-100'!$A$2:$A$1000,$A52,'Άλυτοι γρίφοι 1-100'!C$2:C$1000)</f>
        <v>12</v>
      </c>
      <c r="D52" s="5">
        <f>B52^2/(B52+C52)</f>
        <v>27.938775510204081</v>
      </c>
    </row>
    <row r="53" spans="1:4" ht="18" customHeight="1" x14ac:dyDescent="0.25">
      <c r="A53" s="8" t="s">
        <v>158</v>
      </c>
      <c r="B53" s="21">
        <f>SUMIF('Άλυτοι γρίφοι 201-300'!$A$2:$A$954,$A53,'Άλυτοι γρίφοι 201-300'!B$2:B$954)+SUMIF('Άλυτοι γρίφοι 101-200'!$A$2:$A$993,$A53,'Άλυτοι γρίφοι 101-200'!B$2:B$993)+SUMIF('Άλυτοι γρίφοι 1-100'!$A$2:$A$1000,$A53,'Άλυτοι γρίφοι 1-100'!B$2:B$1000)</f>
        <v>33</v>
      </c>
      <c r="C53" s="21">
        <f>SUMIF('Άλυτοι γρίφοι 201-300'!$A$2:$A$954,$A53,'Άλυτοι γρίφοι 201-300'!C$2:C$954)+SUMIF('Άλυτοι γρίφοι 101-200'!$A$2:$A$993,$A53,'Άλυτοι γρίφοι 101-200'!C$2:C$993)+SUMIF('Άλυτοι γρίφοι 1-100'!$A$2:$A$1000,$A53,'Άλυτοι γρίφοι 1-100'!C$2:C$1000)</f>
        <v>7</v>
      </c>
      <c r="D53" s="5">
        <f>B53^2/(B53+C53)</f>
        <v>27.225000000000001</v>
      </c>
    </row>
    <row r="54" spans="1:4" ht="18" customHeight="1" x14ac:dyDescent="0.25">
      <c r="A54" s="8" t="s">
        <v>362</v>
      </c>
      <c r="B54" s="21">
        <f>SUMIF('Άλυτοι γρίφοι 201-300'!$A$2:$A$954,$A54,'Άλυτοι γρίφοι 201-300'!B$2:B$954)+SUMIF('Άλυτοι γρίφοι 101-200'!$A$2:$A$993,$A54,'Άλυτοι γρίφοι 101-200'!B$2:B$993)+SUMIF('Άλυτοι γρίφοι 1-100'!$A$2:$A$1000,$A54,'Άλυτοι γρίφοι 1-100'!B$2:B$1000)</f>
        <v>39</v>
      </c>
      <c r="C54" s="21">
        <f>SUMIF('Άλυτοι γρίφοι 201-300'!$A$2:$A$954,$A54,'Άλυτοι γρίφοι 201-300'!C$2:C$954)+SUMIF('Άλυτοι γρίφοι 101-200'!$A$2:$A$993,$A54,'Άλυτοι γρίφοι 101-200'!C$2:C$993)+SUMIF('Άλυτοι γρίφοι 1-100'!$A$2:$A$1000,$A54,'Άλυτοι γρίφοι 1-100'!C$2:C$1000)</f>
        <v>17</v>
      </c>
      <c r="D54" s="5">
        <f>B54^2/(B54+C54)</f>
        <v>27.160714285714285</v>
      </c>
    </row>
    <row r="55" spans="1:4" ht="18" customHeight="1" x14ac:dyDescent="0.25">
      <c r="A55" s="8" t="s">
        <v>57</v>
      </c>
      <c r="B55" s="21">
        <f>SUMIF('Άλυτοι γρίφοι 201-300'!$A$2:$A$954,$A55,'Άλυτοι γρίφοι 201-300'!B$2:B$954)+SUMIF('Άλυτοι γρίφοι 101-200'!$A$2:$A$993,$A55,'Άλυτοι γρίφοι 101-200'!B$2:B$993)+SUMIF('Άλυτοι γρίφοι 1-100'!$A$2:$A$1000,$A55,'Άλυτοι γρίφοι 1-100'!B$2:B$1000)</f>
        <v>39</v>
      </c>
      <c r="C55" s="21">
        <f>SUMIF('Άλυτοι γρίφοι 201-300'!$A$2:$A$954,$A55,'Άλυτοι γρίφοι 201-300'!C$2:C$954)+SUMIF('Άλυτοι γρίφοι 101-200'!$A$2:$A$993,$A55,'Άλυτοι γρίφοι 101-200'!C$2:C$993)+SUMIF('Άλυτοι γρίφοι 1-100'!$A$2:$A$1000,$A55,'Άλυτοι γρίφοι 1-100'!C$2:C$1000)</f>
        <v>19</v>
      </c>
      <c r="D55" s="5">
        <f>B55^2/(B55+C55)</f>
        <v>26.224137931034484</v>
      </c>
    </row>
    <row r="56" spans="1:4" ht="18" customHeight="1" x14ac:dyDescent="0.25">
      <c r="A56" s="8" t="s">
        <v>760</v>
      </c>
      <c r="B56" s="21">
        <f>SUMIF('Άλυτοι γρίφοι 201-300'!$A$2:$A$954,$A56,'Άλυτοι γρίφοι 201-300'!B$2:B$954)+SUMIF('Άλυτοι γρίφοι 101-200'!$A$2:$A$993,$A56,'Άλυτοι γρίφοι 101-200'!B$2:B$993)+SUMIF('Άλυτοι γρίφοι 1-100'!$A$2:$A$1000,$A56,'Άλυτοι γρίφοι 1-100'!B$2:B$1000)</f>
        <v>42</v>
      </c>
      <c r="C56" s="21">
        <f>SUMIF('Άλυτοι γρίφοι 201-300'!$A$2:$A$954,$A56,'Άλυτοι γρίφοι 201-300'!C$2:C$954)+SUMIF('Άλυτοι γρίφοι 101-200'!$A$2:$A$993,$A56,'Άλυτοι γρίφοι 101-200'!C$2:C$993)+SUMIF('Άλυτοι γρίφοι 1-100'!$A$2:$A$1000,$A56,'Άλυτοι γρίφοι 1-100'!C$2:C$1000)</f>
        <v>26</v>
      </c>
      <c r="D56" s="5">
        <f>B56^2/(B56+C56)</f>
        <v>25.941176470588236</v>
      </c>
    </row>
    <row r="57" spans="1:4" ht="18" customHeight="1" x14ac:dyDescent="0.25">
      <c r="A57" s="8" t="s">
        <v>402</v>
      </c>
      <c r="B57" s="21">
        <f>SUMIF('Άλυτοι γρίφοι 201-300'!$A$2:$A$954,$A57,'Άλυτοι γρίφοι 201-300'!B$2:B$954)+SUMIF('Άλυτοι γρίφοι 101-200'!$A$2:$A$993,$A57,'Άλυτοι γρίφοι 101-200'!B$2:B$993)+SUMIF('Άλυτοι γρίφοι 1-100'!$A$2:$A$1000,$A57,'Άλυτοι γρίφοι 1-100'!B$2:B$1000)</f>
        <v>30</v>
      </c>
      <c r="C57" s="21">
        <f>SUMIF('Άλυτοι γρίφοι 201-300'!$A$2:$A$954,$A57,'Άλυτοι γρίφοι 201-300'!C$2:C$954)+SUMIF('Άλυτοι γρίφοι 101-200'!$A$2:$A$993,$A57,'Άλυτοι γρίφοι 101-200'!C$2:C$993)+SUMIF('Άλυτοι γρίφοι 1-100'!$A$2:$A$1000,$A57,'Άλυτοι γρίφοι 1-100'!C$2:C$1000)</f>
        <v>5</v>
      </c>
      <c r="D57" s="5">
        <f>B57^2/(B57+C57)</f>
        <v>25.714285714285715</v>
      </c>
    </row>
    <row r="58" spans="1:4" ht="18" customHeight="1" x14ac:dyDescent="0.25">
      <c r="A58" s="8" t="s">
        <v>669</v>
      </c>
      <c r="B58" s="21">
        <f>SUMIF('Άλυτοι γρίφοι 201-300'!$A$2:$A$954,$A58,'Άλυτοι γρίφοι 201-300'!B$2:B$954)+SUMIF('Άλυτοι γρίφοι 101-200'!$A$2:$A$993,$A58,'Άλυτοι γρίφοι 101-200'!B$2:B$993)+SUMIF('Άλυτοι γρίφοι 1-100'!$A$2:$A$1000,$A58,'Άλυτοι γρίφοι 1-100'!B$2:B$1000)</f>
        <v>34</v>
      </c>
      <c r="C58" s="21">
        <f>SUMIF('Άλυτοι γρίφοι 201-300'!$A$2:$A$954,$A58,'Άλυτοι γρίφοι 201-300'!C$2:C$954)+SUMIF('Άλυτοι γρίφοι 101-200'!$A$2:$A$993,$A58,'Άλυτοι γρίφοι 101-200'!C$2:C$993)+SUMIF('Άλυτοι γρίφοι 1-100'!$A$2:$A$1000,$A58,'Άλυτοι γρίφοι 1-100'!C$2:C$1000)</f>
        <v>11</v>
      </c>
      <c r="D58" s="5">
        <f>B58^2/(B58+C58)</f>
        <v>25.68888888888889</v>
      </c>
    </row>
    <row r="59" spans="1:4" ht="18" customHeight="1" x14ac:dyDescent="0.25">
      <c r="A59" s="8" t="s">
        <v>23</v>
      </c>
      <c r="B59" s="21">
        <f>SUMIF('Άλυτοι γρίφοι 201-300'!$A$2:$A$954,$A59,'Άλυτοι γρίφοι 201-300'!B$2:B$954)+SUMIF('Άλυτοι γρίφοι 101-200'!$A$2:$A$993,$A59,'Άλυτοι γρίφοι 101-200'!B$2:B$993)+SUMIF('Άλυτοι γρίφοι 1-100'!$A$2:$A$1000,$A59,'Άλυτοι γρίφοι 1-100'!B$2:B$1000)</f>
        <v>32</v>
      </c>
      <c r="C59" s="21">
        <f>SUMIF('Άλυτοι γρίφοι 201-300'!$A$2:$A$954,$A59,'Άλυτοι γρίφοι 201-300'!C$2:C$954)+SUMIF('Άλυτοι γρίφοι 101-200'!$A$2:$A$993,$A59,'Άλυτοι γρίφοι 101-200'!C$2:C$993)+SUMIF('Άλυτοι γρίφοι 1-100'!$A$2:$A$1000,$A59,'Άλυτοι γρίφοι 1-100'!C$2:C$1000)</f>
        <v>8</v>
      </c>
      <c r="D59" s="5">
        <f>B59^2/(B59+C59)</f>
        <v>25.6</v>
      </c>
    </row>
    <row r="60" spans="1:4" ht="18" customHeight="1" x14ac:dyDescent="0.25">
      <c r="A60" s="8" t="s">
        <v>564</v>
      </c>
      <c r="B60" s="21">
        <f>SUMIF('Άλυτοι γρίφοι 201-300'!$A$2:$A$954,$A60,'Άλυτοι γρίφοι 201-300'!B$2:B$954)+SUMIF('Άλυτοι γρίφοι 101-200'!$A$2:$A$993,$A60,'Άλυτοι γρίφοι 101-200'!B$2:B$993)+SUMIF('Άλυτοι γρίφοι 1-100'!$A$2:$A$1000,$A60,'Άλυτοι γρίφοι 1-100'!B$2:B$1000)</f>
        <v>29</v>
      </c>
      <c r="C60" s="21">
        <f>SUMIF('Άλυτοι γρίφοι 201-300'!$A$2:$A$954,$A60,'Άλυτοι γρίφοι 201-300'!C$2:C$954)+SUMIF('Άλυτοι γρίφοι 101-200'!$A$2:$A$993,$A60,'Άλυτοι γρίφοι 101-200'!C$2:C$993)+SUMIF('Άλυτοι γρίφοι 1-100'!$A$2:$A$1000,$A60,'Άλυτοι γρίφοι 1-100'!C$2:C$1000)</f>
        <v>5</v>
      </c>
      <c r="D60" s="5">
        <f>B60^2/(B60+C60)</f>
        <v>24.735294117647058</v>
      </c>
    </row>
    <row r="61" spans="1:4" ht="18" customHeight="1" x14ac:dyDescent="0.25">
      <c r="A61" t="s">
        <v>92</v>
      </c>
      <c r="B61" s="21">
        <f>SUMIF('Άλυτοι γρίφοι 201-300'!$A$2:$A$954,$A61,'Άλυτοι γρίφοι 201-300'!B$2:B$954)+SUMIF('Άλυτοι γρίφοι 101-200'!$A$2:$A$993,$A61,'Άλυτοι γρίφοι 101-200'!B$2:B$993)+SUMIF('Άλυτοι γρίφοι 1-100'!$A$2:$A$1000,$A61,'Άλυτοι γρίφοι 1-100'!B$2:B$1000)</f>
        <v>27</v>
      </c>
      <c r="C61" s="21">
        <f>SUMIF('Άλυτοι γρίφοι 201-300'!$A$2:$A$954,$A61,'Άλυτοι γρίφοι 201-300'!C$2:C$954)+SUMIF('Άλυτοι γρίφοι 101-200'!$A$2:$A$993,$A61,'Άλυτοι γρίφοι 101-200'!C$2:C$993)+SUMIF('Άλυτοι γρίφοι 1-100'!$A$2:$A$1000,$A61,'Άλυτοι γρίφοι 1-100'!C$2:C$1000)</f>
        <v>3</v>
      </c>
      <c r="D61" s="5">
        <f>B61^2/(B61+C61)</f>
        <v>24.3</v>
      </c>
    </row>
    <row r="62" spans="1:4" ht="18" customHeight="1" x14ac:dyDescent="0.25">
      <c r="A62" s="8" t="s">
        <v>196</v>
      </c>
      <c r="B62" s="21">
        <f>SUMIF('Άλυτοι γρίφοι 201-300'!$A$2:$A$954,$A62,'Άλυτοι γρίφοι 201-300'!B$2:B$954)+SUMIF('Άλυτοι γρίφοι 101-200'!$A$2:$A$993,$A62,'Άλυτοι γρίφοι 101-200'!B$2:B$993)+SUMIF('Άλυτοι γρίφοι 1-100'!$A$2:$A$1000,$A62,'Άλυτοι γρίφοι 1-100'!B$2:B$1000)</f>
        <v>27</v>
      </c>
      <c r="C62" s="21">
        <f>SUMIF('Άλυτοι γρίφοι 201-300'!$A$2:$A$954,$A62,'Άλυτοι γρίφοι 201-300'!C$2:C$954)+SUMIF('Άλυτοι γρίφοι 101-200'!$A$2:$A$993,$A62,'Άλυτοι γρίφοι 101-200'!C$2:C$993)+SUMIF('Άλυτοι γρίφοι 1-100'!$A$2:$A$1000,$A62,'Άλυτοι γρίφοι 1-100'!C$2:C$1000)</f>
        <v>4</v>
      </c>
      <c r="D62" s="5">
        <f>B62^2/(B62+C62)</f>
        <v>23.516129032258064</v>
      </c>
    </row>
    <row r="63" spans="1:4" ht="18" customHeight="1" x14ac:dyDescent="0.25">
      <c r="A63" s="8" t="s">
        <v>94</v>
      </c>
      <c r="B63" s="21">
        <f>SUMIF('Άλυτοι γρίφοι 201-300'!$A$2:$A$954,$A63,'Άλυτοι γρίφοι 201-300'!B$2:B$954)+SUMIF('Άλυτοι γρίφοι 101-200'!$A$2:$A$993,$A63,'Άλυτοι γρίφοι 101-200'!B$2:B$993)+SUMIF('Άλυτοι γρίφοι 1-100'!$A$2:$A$1000,$A63,'Άλυτοι γρίφοι 1-100'!B$2:B$1000)</f>
        <v>34</v>
      </c>
      <c r="C63" s="21">
        <f>SUMIF('Άλυτοι γρίφοι 201-300'!$A$2:$A$954,$A63,'Άλυτοι γρίφοι 201-300'!C$2:C$954)+SUMIF('Άλυτοι γρίφοι 101-200'!$A$2:$A$993,$A63,'Άλυτοι γρίφοι 101-200'!C$2:C$993)+SUMIF('Άλυτοι γρίφοι 1-100'!$A$2:$A$1000,$A63,'Άλυτοι γρίφοι 1-100'!C$2:C$1000)</f>
        <v>17</v>
      </c>
      <c r="D63" s="5">
        <f>B63^2/(B63+C63)</f>
        <v>22.666666666666668</v>
      </c>
    </row>
    <row r="64" spans="1:4" ht="18" customHeight="1" x14ac:dyDescent="0.25">
      <c r="A64" t="s">
        <v>97</v>
      </c>
      <c r="B64" s="21">
        <f>SUMIF('Άλυτοι γρίφοι 201-300'!$A$2:$A$954,$A64,'Άλυτοι γρίφοι 201-300'!B$2:B$954)+SUMIF('Άλυτοι γρίφοι 101-200'!$A$2:$A$993,$A64,'Άλυτοι γρίφοι 101-200'!B$2:B$993)+SUMIF('Άλυτοι γρίφοι 1-100'!$A$2:$A$1000,$A64,'Άλυτοι γρίφοι 1-100'!B$2:B$1000)</f>
        <v>34</v>
      </c>
      <c r="C64" s="21">
        <f>SUMIF('Άλυτοι γρίφοι 201-300'!$A$2:$A$954,$A64,'Άλυτοι γρίφοι 201-300'!C$2:C$954)+SUMIF('Άλυτοι γρίφοι 101-200'!$A$2:$A$993,$A64,'Άλυτοι γρίφοι 101-200'!C$2:C$993)+SUMIF('Άλυτοι γρίφοι 1-100'!$A$2:$A$1000,$A64,'Άλυτοι γρίφοι 1-100'!C$2:C$1000)</f>
        <v>17</v>
      </c>
      <c r="D64" s="5">
        <f>B64^2/(B64+C64)</f>
        <v>22.666666666666668</v>
      </c>
    </row>
    <row r="65" spans="1:4" ht="18" customHeight="1" x14ac:dyDescent="0.25">
      <c r="A65" s="8" t="s">
        <v>34</v>
      </c>
      <c r="B65" s="21">
        <f>SUMIF('Άλυτοι γρίφοι 201-300'!$A$2:$A$954,$A65,'Άλυτοι γρίφοι 201-300'!B$2:B$954)+SUMIF('Άλυτοι γρίφοι 101-200'!$A$2:$A$993,$A65,'Άλυτοι γρίφοι 101-200'!B$2:B$993)+SUMIF('Άλυτοι γρίφοι 1-100'!$A$2:$A$1000,$A65,'Άλυτοι γρίφοι 1-100'!B$2:B$1000)</f>
        <v>28</v>
      </c>
      <c r="C65" s="21">
        <f>SUMIF('Άλυτοι γρίφοι 201-300'!$A$2:$A$954,$A65,'Άλυτοι γρίφοι 201-300'!C$2:C$954)+SUMIF('Άλυτοι γρίφοι 101-200'!$A$2:$A$993,$A65,'Άλυτοι γρίφοι 101-200'!C$2:C$993)+SUMIF('Άλυτοι γρίφοι 1-100'!$A$2:$A$1000,$A65,'Άλυτοι γρίφοι 1-100'!C$2:C$1000)</f>
        <v>7</v>
      </c>
      <c r="D65" s="5">
        <f>B65^2/(B65+C65)</f>
        <v>22.4</v>
      </c>
    </row>
    <row r="66" spans="1:4" ht="18" customHeight="1" x14ac:dyDescent="0.25">
      <c r="A66" s="8" t="s">
        <v>15</v>
      </c>
      <c r="B66" s="21">
        <f>SUMIF('Άλυτοι γρίφοι 201-300'!$A$2:$A$954,$A66,'Άλυτοι γρίφοι 201-300'!B$2:B$954)+SUMIF('Άλυτοι γρίφοι 101-200'!$A$2:$A$993,$A66,'Άλυτοι γρίφοι 101-200'!B$2:B$993)+SUMIF('Άλυτοι γρίφοι 1-100'!$A$2:$A$1000,$A66,'Άλυτοι γρίφοι 1-100'!B$2:B$1000)</f>
        <v>25</v>
      </c>
      <c r="C66" s="21">
        <f>SUMIF('Άλυτοι γρίφοι 201-300'!$A$2:$A$954,$A66,'Άλυτοι γρίφοι 201-300'!C$2:C$954)+SUMIF('Άλυτοι γρίφοι 101-200'!$A$2:$A$993,$A66,'Άλυτοι γρίφοι 101-200'!C$2:C$993)+SUMIF('Άλυτοι γρίφοι 1-100'!$A$2:$A$1000,$A66,'Άλυτοι γρίφοι 1-100'!C$2:C$1000)</f>
        <v>3</v>
      </c>
      <c r="D66" s="5">
        <f>B66^2/(B66+C66)</f>
        <v>22.321428571428573</v>
      </c>
    </row>
    <row r="67" spans="1:4" ht="18" customHeight="1" x14ac:dyDescent="0.25">
      <c r="A67" s="8" t="s">
        <v>20</v>
      </c>
      <c r="B67" s="21">
        <f>SUMIF('Άλυτοι γρίφοι 201-300'!$A$2:$A$954,$A67,'Άλυτοι γρίφοι 201-300'!B$2:B$954)+SUMIF('Άλυτοι γρίφοι 101-200'!$A$2:$A$993,$A67,'Άλυτοι γρίφοι 101-200'!B$2:B$993)+SUMIF('Άλυτοι γρίφοι 1-100'!$A$2:$A$1000,$A67,'Άλυτοι γρίφοι 1-100'!B$2:B$1000)</f>
        <v>29</v>
      </c>
      <c r="C67" s="21">
        <f>SUMIF('Άλυτοι γρίφοι 201-300'!$A$2:$A$954,$A67,'Άλυτοι γρίφοι 201-300'!C$2:C$954)+SUMIF('Άλυτοι γρίφοι 101-200'!$A$2:$A$993,$A67,'Άλυτοι γρίφοι 101-200'!C$2:C$993)+SUMIF('Άλυτοι γρίφοι 1-100'!$A$2:$A$1000,$A67,'Άλυτοι γρίφοι 1-100'!C$2:C$1000)</f>
        <v>9</v>
      </c>
      <c r="D67" s="5">
        <f>B67^2/(B67+C67)</f>
        <v>22.131578947368421</v>
      </c>
    </row>
    <row r="68" spans="1:4" ht="18" customHeight="1" x14ac:dyDescent="0.25">
      <c r="A68" s="8" t="s">
        <v>873</v>
      </c>
      <c r="B68" s="21">
        <f>SUMIF('Άλυτοι γρίφοι 201-300'!$A$2:$A$954,$A68,'Άλυτοι γρίφοι 201-300'!B$2:B$954)+SUMIF('Άλυτοι γρίφοι 101-200'!$A$2:$A$993,$A68,'Άλυτοι γρίφοι 101-200'!B$2:B$993)+SUMIF('Άλυτοι γρίφοι 1-100'!$A$2:$A$1000,$A68,'Άλυτοι γρίφοι 1-100'!B$2:B$1000)</f>
        <v>35</v>
      </c>
      <c r="C68" s="21">
        <f>SUMIF('Άλυτοι γρίφοι 201-300'!$A$2:$A$954,$A68,'Άλυτοι γρίφοι 201-300'!C$2:C$954)+SUMIF('Άλυτοι γρίφοι 101-200'!$A$2:$A$993,$A68,'Άλυτοι γρίφοι 101-200'!C$2:C$993)+SUMIF('Άλυτοι γρίφοι 1-100'!$A$2:$A$1000,$A68,'Άλυτοι γρίφοι 1-100'!C$2:C$1000)</f>
        <v>22</v>
      </c>
      <c r="D68" s="5">
        <f>B68^2/(B68+C68)</f>
        <v>21.491228070175438</v>
      </c>
    </row>
    <row r="69" spans="1:4" ht="18" customHeight="1" x14ac:dyDescent="0.25">
      <c r="A69" s="8" t="s">
        <v>247</v>
      </c>
      <c r="B69" s="21">
        <f>SUMIF('Άλυτοι γρίφοι 201-300'!$A$2:$A$954,$A69,'Άλυτοι γρίφοι 201-300'!B$2:B$954)+SUMIF('Άλυτοι γρίφοι 101-200'!$A$2:$A$993,$A69,'Άλυτοι γρίφοι 101-200'!B$2:B$993)+SUMIF('Άλυτοι γρίφοι 1-100'!$A$2:$A$1000,$A69,'Άλυτοι γρίφοι 1-100'!B$2:B$1000)</f>
        <v>27</v>
      </c>
      <c r="C69" s="21">
        <f>SUMIF('Άλυτοι γρίφοι 201-300'!$A$2:$A$954,$A69,'Άλυτοι γρίφοι 201-300'!C$2:C$954)+SUMIF('Άλυτοι γρίφοι 101-200'!$A$2:$A$993,$A69,'Άλυτοι γρίφοι 101-200'!C$2:C$993)+SUMIF('Άλυτοι γρίφοι 1-100'!$A$2:$A$1000,$A69,'Άλυτοι γρίφοι 1-100'!C$2:C$1000)</f>
        <v>7</v>
      </c>
      <c r="D69" s="5">
        <f>B69^2/(B69+C69)</f>
        <v>21.441176470588236</v>
      </c>
    </row>
    <row r="70" spans="1:4" ht="18" customHeight="1" x14ac:dyDescent="0.25">
      <c r="A70" s="8" t="s">
        <v>139</v>
      </c>
      <c r="B70" s="21">
        <f>SUMIF('Άλυτοι γρίφοι 201-300'!$A$2:$A$954,$A70,'Άλυτοι γρίφοι 201-300'!B$2:B$954)+SUMIF('Άλυτοι γρίφοι 101-200'!$A$2:$A$993,$A70,'Άλυτοι γρίφοι 101-200'!B$2:B$993)+SUMIF('Άλυτοι γρίφοι 1-100'!$A$2:$A$1000,$A70,'Άλυτοι γρίφοι 1-100'!B$2:B$1000)</f>
        <v>25</v>
      </c>
      <c r="C70" s="21">
        <f>SUMIF('Άλυτοι γρίφοι 201-300'!$A$2:$A$954,$A70,'Άλυτοι γρίφοι 201-300'!C$2:C$954)+SUMIF('Άλυτοι γρίφοι 101-200'!$A$2:$A$993,$A70,'Άλυτοι γρίφοι 101-200'!C$2:C$993)+SUMIF('Άλυτοι γρίφοι 1-100'!$A$2:$A$1000,$A70,'Άλυτοι γρίφοι 1-100'!C$2:C$1000)</f>
        <v>5</v>
      </c>
      <c r="D70" s="5">
        <f>B70^2/(B70+C70)</f>
        <v>20.833333333333332</v>
      </c>
    </row>
    <row r="71" spans="1:4" ht="18" customHeight="1" x14ac:dyDescent="0.25">
      <c r="A71" s="8" t="s">
        <v>606</v>
      </c>
      <c r="B71" s="21">
        <f>SUMIF('Άλυτοι γρίφοι 201-300'!$A$2:$A$954,$A71,'Άλυτοι γρίφοι 201-300'!B$2:B$954)+SUMIF('Άλυτοι γρίφοι 101-200'!$A$2:$A$993,$A71,'Άλυτοι γρίφοι 101-200'!B$2:B$993)+SUMIF('Άλυτοι γρίφοι 1-100'!$A$2:$A$1000,$A71,'Άλυτοι γρίφοι 1-100'!B$2:B$1000)</f>
        <v>38</v>
      </c>
      <c r="C71" s="21">
        <f>SUMIF('Άλυτοι γρίφοι 201-300'!$A$2:$A$954,$A71,'Άλυτοι γρίφοι 201-300'!C$2:C$954)+SUMIF('Άλυτοι γρίφοι 101-200'!$A$2:$A$993,$A71,'Άλυτοι γρίφοι 101-200'!C$2:C$993)+SUMIF('Άλυτοι γρίφοι 1-100'!$A$2:$A$1000,$A71,'Άλυτοι γρίφοι 1-100'!C$2:C$1000)</f>
        <v>32</v>
      </c>
      <c r="D71" s="5">
        <f>B71^2/(B71+C71)</f>
        <v>20.62857142857143</v>
      </c>
    </row>
    <row r="72" spans="1:4" ht="18" customHeight="1" x14ac:dyDescent="0.25">
      <c r="A72" s="8" t="s">
        <v>345</v>
      </c>
      <c r="B72" s="21">
        <f>SUMIF('Άλυτοι γρίφοι 201-300'!$A$2:$A$954,$A72,'Άλυτοι γρίφοι 201-300'!B$2:B$954)+SUMIF('Άλυτοι γρίφοι 101-200'!$A$2:$A$993,$A72,'Άλυτοι γρίφοι 101-200'!B$2:B$993)+SUMIF('Άλυτοι γρίφοι 1-100'!$A$2:$A$1000,$A72,'Άλυτοι γρίφοι 1-100'!B$2:B$1000)</f>
        <v>35</v>
      </c>
      <c r="C72" s="21">
        <f>SUMIF('Άλυτοι γρίφοι 201-300'!$A$2:$A$954,$A72,'Άλυτοι γρίφοι 201-300'!C$2:C$954)+SUMIF('Άλυτοι γρίφοι 101-200'!$A$2:$A$993,$A72,'Άλυτοι γρίφοι 101-200'!C$2:C$993)+SUMIF('Άλυτοι γρίφοι 1-100'!$A$2:$A$1000,$A72,'Άλυτοι γρίφοι 1-100'!C$2:C$1000)</f>
        <v>26</v>
      </c>
      <c r="D72" s="5">
        <f>B72^2/(B72+C72)</f>
        <v>20.081967213114755</v>
      </c>
    </row>
    <row r="73" spans="1:4" ht="18" customHeight="1" x14ac:dyDescent="0.25">
      <c r="A73" s="8" t="s">
        <v>574</v>
      </c>
      <c r="B73" s="21">
        <f>SUMIF('Άλυτοι γρίφοι 201-300'!$A$2:$A$954,$A73,'Άλυτοι γρίφοι 201-300'!B$2:B$954)+SUMIF('Άλυτοι γρίφοι 101-200'!$A$2:$A$993,$A73,'Άλυτοι γρίφοι 101-200'!B$2:B$993)+SUMIF('Άλυτοι γρίφοι 1-100'!$A$2:$A$1000,$A73,'Άλυτοι γρίφοι 1-100'!B$2:B$1000)</f>
        <v>23</v>
      </c>
      <c r="C73" s="21">
        <f>SUMIF('Άλυτοι γρίφοι 201-300'!$A$2:$A$954,$A73,'Άλυτοι γρίφοι 201-300'!C$2:C$954)+SUMIF('Άλυτοι γρίφοι 101-200'!$A$2:$A$993,$A73,'Άλυτοι γρίφοι 101-200'!C$2:C$993)+SUMIF('Άλυτοι γρίφοι 1-100'!$A$2:$A$1000,$A73,'Άλυτοι γρίφοι 1-100'!C$2:C$1000)</f>
        <v>4</v>
      </c>
      <c r="D73" s="5">
        <f>B73^2/(B73+C73)</f>
        <v>19.592592592592592</v>
      </c>
    </row>
    <row r="74" spans="1:4" ht="18" customHeight="1" x14ac:dyDescent="0.25">
      <c r="A74" s="8" t="s">
        <v>201</v>
      </c>
      <c r="B74" s="21">
        <f>SUMIF('Άλυτοι γρίφοι 201-300'!$A$2:$A$954,$A74,'Άλυτοι γρίφοι 201-300'!B$2:B$954)+SUMIF('Άλυτοι γρίφοι 101-200'!$A$2:$A$993,$A74,'Άλυτοι γρίφοι 101-200'!B$2:B$993)+SUMIF('Άλυτοι γρίφοι 1-100'!$A$2:$A$1000,$A74,'Άλυτοι γρίφοι 1-100'!B$2:B$1000)</f>
        <v>22</v>
      </c>
      <c r="C74" s="21">
        <f>SUMIF('Άλυτοι γρίφοι 201-300'!$A$2:$A$954,$A74,'Άλυτοι γρίφοι 201-300'!C$2:C$954)+SUMIF('Άλυτοι γρίφοι 101-200'!$A$2:$A$993,$A74,'Άλυτοι γρίφοι 101-200'!C$2:C$993)+SUMIF('Άλυτοι γρίφοι 1-100'!$A$2:$A$1000,$A74,'Άλυτοι γρίφοι 1-100'!C$2:C$1000)</f>
        <v>3</v>
      </c>
      <c r="D74" s="5">
        <f>B74^2/(B74+C74)</f>
        <v>19.36</v>
      </c>
    </row>
    <row r="75" spans="1:4" ht="18" customHeight="1" x14ac:dyDescent="0.25">
      <c r="A75" s="8" t="s">
        <v>295</v>
      </c>
      <c r="B75" s="21">
        <f>SUMIF('Άλυτοι γρίφοι 201-300'!$A$2:$A$954,$A75,'Άλυτοι γρίφοι 201-300'!B$2:B$954)+SUMIF('Άλυτοι γρίφοι 101-200'!$A$2:$A$993,$A75,'Άλυτοι γρίφοι 101-200'!B$2:B$993)+SUMIF('Άλυτοι γρίφοι 1-100'!$A$2:$A$1000,$A75,'Άλυτοι γρίφοι 1-100'!B$2:B$1000)</f>
        <v>21</v>
      </c>
      <c r="C75" s="21">
        <f>SUMIF('Άλυτοι γρίφοι 201-300'!$A$2:$A$954,$A75,'Άλυτοι γρίφοι 201-300'!C$2:C$954)+SUMIF('Άλυτοι γρίφοι 101-200'!$A$2:$A$993,$A75,'Άλυτοι γρίφοι 101-200'!C$2:C$993)+SUMIF('Άλυτοι γρίφοι 1-100'!$A$2:$A$1000,$A75,'Άλυτοι γρίφοι 1-100'!C$2:C$1000)</f>
        <v>2</v>
      </c>
      <c r="D75" s="5">
        <f>B75^2/(B75+C75)</f>
        <v>19.173913043478262</v>
      </c>
    </row>
    <row r="76" spans="1:4" ht="18" customHeight="1" x14ac:dyDescent="0.25">
      <c r="A76" s="8" t="s">
        <v>607</v>
      </c>
      <c r="B76" s="21">
        <f>SUMIF('Άλυτοι γρίφοι 201-300'!$A$2:$A$954,$A76,'Άλυτοι γρίφοι 201-300'!B$2:B$954)+SUMIF('Άλυτοι γρίφοι 101-200'!$A$2:$A$993,$A76,'Άλυτοι γρίφοι 101-200'!B$2:B$993)+SUMIF('Άλυτοι γρίφοι 1-100'!$A$2:$A$1000,$A76,'Άλυτοι γρίφοι 1-100'!B$2:B$1000)</f>
        <v>28</v>
      </c>
      <c r="C76" s="21">
        <f>SUMIF('Άλυτοι γρίφοι 201-300'!$A$2:$A$954,$A76,'Άλυτοι γρίφοι 201-300'!C$2:C$954)+SUMIF('Άλυτοι γρίφοι 101-200'!$A$2:$A$993,$A76,'Άλυτοι γρίφοι 101-200'!C$2:C$993)+SUMIF('Άλυτοι γρίφοι 1-100'!$A$2:$A$1000,$A76,'Άλυτοι γρίφοι 1-100'!C$2:C$1000)</f>
        <v>13</v>
      </c>
      <c r="D76" s="5">
        <f>B76^2/(B76+C76)</f>
        <v>19.121951219512194</v>
      </c>
    </row>
    <row r="77" spans="1:4" ht="18" customHeight="1" x14ac:dyDescent="0.25">
      <c r="A77" s="8" t="s">
        <v>239</v>
      </c>
      <c r="B77" s="21">
        <f>SUMIF('Άλυτοι γρίφοι 201-300'!$A$2:$A$954,$A77,'Άλυτοι γρίφοι 201-300'!B$2:B$954)+SUMIF('Άλυτοι γρίφοι 101-200'!$A$2:$A$993,$A77,'Άλυτοι γρίφοι 101-200'!B$2:B$993)+SUMIF('Άλυτοι γρίφοι 1-100'!$A$2:$A$1000,$A77,'Άλυτοι γρίφοι 1-100'!B$2:B$1000)</f>
        <v>25</v>
      </c>
      <c r="C77" s="21">
        <f>SUMIF('Άλυτοι γρίφοι 201-300'!$A$2:$A$954,$A77,'Άλυτοι γρίφοι 201-300'!C$2:C$954)+SUMIF('Άλυτοι γρίφοι 101-200'!$A$2:$A$993,$A77,'Άλυτοι γρίφοι 101-200'!C$2:C$993)+SUMIF('Άλυτοι γρίφοι 1-100'!$A$2:$A$1000,$A77,'Άλυτοι γρίφοι 1-100'!C$2:C$1000)</f>
        <v>8</v>
      </c>
      <c r="D77" s="5">
        <f>B77^2/(B77+C77)</f>
        <v>18.939393939393938</v>
      </c>
    </row>
    <row r="78" spans="1:4" ht="18" customHeight="1" x14ac:dyDescent="0.25">
      <c r="A78" s="11" t="s">
        <v>366</v>
      </c>
      <c r="B78" s="21">
        <f>SUMIF('Άλυτοι γρίφοι 201-300'!$A$2:$A$954,$A78,'Άλυτοι γρίφοι 201-300'!B$2:B$954)+SUMIF('Άλυτοι γρίφοι 101-200'!$A$2:$A$993,$A78,'Άλυτοι γρίφοι 101-200'!B$2:B$993)+SUMIF('Άλυτοι γρίφοι 1-100'!$A$2:$A$1000,$A78,'Άλυτοι γρίφοι 1-100'!B$2:B$1000)</f>
        <v>28</v>
      </c>
      <c r="C78" s="21">
        <f>SUMIF('Άλυτοι γρίφοι 201-300'!$A$2:$A$954,$A78,'Άλυτοι γρίφοι 201-300'!C$2:C$954)+SUMIF('Άλυτοι γρίφοι 101-200'!$A$2:$A$993,$A78,'Άλυτοι γρίφοι 101-200'!C$2:C$993)+SUMIF('Άλυτοι γρίφοι 1-100'!$A$2:$A$1000,$A78,'Άλυτοι γρίφοι 1-100'!C$2:C$1000)</f>
        <v>14</v>
      </c>
      <c r="D78" s="5">
        <f>B78^2/(B78+C78)</f>
        <v>18.666666666666668</v>
      </c>
    </row>
    <row r="79" spans="1:4" ht="18" customHeight="1" x14ac:dyDescent="0.25">
      <c r="A79" s="8" t="s">
        <v>1111</v>
      </c>
      <c r="B79" s="21">
        <f>SUMIF('Άλυτοι γρίφοι 201-300'!$A$2:$A$954,$A79,'Άλυτοι γρίφοι 201-300'!B$2:B$954)+SUMIF('Άλυτοι γρίφοι 101-200'!$A$2:$A$993,$A79,'Άλυτοι γρίφοι 101-200'!B$2:B$993)+SUMIF('Άλυτοι γρίφοι 1-100'!$A$2:$A$1000,$A79,'Άλυτοι γρίφοι 1-100'!B$2:B$1000)</f>
        <v>32</v>
      </c>
      <c r="C79" s="21">
        <f>SUMIF('Άλυτοι γρίφοι 201-300'!$A$2:$A$954,$A79,'Άλυτοι γρίφοι 201-300'!C$2:C$954)+SUMIF('Άλυτοι γρίφοι 101-200'!$A$2:$A$993,$A79,'Άλυτοι γρίφοι 101-200'!C$2:C$993)+SUMIF('Άλυτοι γρίφοι 1-100'!$A$2:$A$1000,$A79,'Άλυτοι γρίφοι 1-100'!C$2:C$1000)</f>
        <v>23</v>
      </c>
      <c r="D79" s="5">
        <f>B79^2/(B79+C79)</f>
        <v>18.618181818181817</v>
      </c>
    </row>
    <row r="80" spans="1:4" ht="18" customHeight="1" x14ac:dyDescent="0.25">
      <c r="A80" s="8" t="s">
        <v>27</v>
      </c>
      <c r="B80" s="21">
        <f>SUMIF('Άλυτοι γρίφοι 201-300'!$A$2:$A$954,$A80,'Άλυτοι γρίφοι 201-300'!B$2:B$954)+SUMIF('Άλυτοι γρίφοι 101-200'!$A$2:$A$993,$A80,'Άλυτοι γρίφοι 101-200'!B$2:B$993)+SUMIF('Άλυτοι γρίφοι 1-100'!$A$2:$A$1000,$A80,'Άλυτοι γρίφοι 1-100'!B$2:B$1000)</f>
        <v>25</v>
      </c>
      <c r="C80" s="21">
        <f>SUMIF('Άλυτοι γρίφοι 201-300'!$A$2:$A$954,$A80,'Άλυτοι γρίφοι 201-300'!C$2:C$954)+SUMIF('Άλυτοι γρίφοι 101-200'!$A$2:$A$993,$A80,'Άλυτοι γρίφοι 101-200'!C$2:C$993)+SUMIF('Άλυτοι γρίφοι 1-100'!$A$2:$A$1000,$A80,'Άλυτοι γρίφοι 1-100'!C$2:C$1000)</f>
        <v>9</v>
      </c>
      <c r="D80" s="5">
        <f>B80^2/(B80+C80)</f>
        <v>18.382352941176471</v>
      </c>
    </row>
    <row r="81" spans="1:4" ht="18" customHeight="1" x14ac:dyDescent="0.25">
      <c r="A81" s="8" t="s">
        <v>321</v>
      </c>
      <c r="B81" s="21">
        <f>SUMIF('Άλυτοι γρίφοι 201-300'!$A$2:$A$954,$A81,'Άλυτοι γρίφοι 201-300'!B$2:B$954)+SUMIF('Άλυτοι γρίφοι 101-200'!$A$2:$A$993,$A81,'Άλυτοι γρίφοι 101-200'!B$2:B$993)+SUMIF('Άλυτοι γρίφοι 1-100'!$A$2:$A$1000,$A81,'Άλυτοι γρίφοι 1-100'!B$2:B$1000)</f>
        <v>23</v>
      </c>
      <c r="C81" s="21">
        <f>SUMIF('Άλυτοι γρίφοι 201-300'!$A$2:$A$954,$A81,'Άλυτοι γρίφοι 201-300'!C$2:C$954)+SUMIF('Άλυτοι γρίφοι 101-200'!$A$2:$A$993,$A81,'Άλυτοι γρίφοι 101-200'!C$2:C$993)+SUMIF('Άλυτοι γρίφοι 1-100'!$A$2:$A$1000,$A81,'Άλυτοι γρίφοι 1-100'!C$2:C$1000)</f>
        <v>6</v>
      </c>
      <c r="D81" s="5">
        <f>B81^2/(B81+C81)</f>
        <v>18.241379310344829</v>
      </c>
    </row>
    <row r="82" spans="1:4" ht="18" customHeight="1" x14ac:dyDescent="0.25">
      <c r="A82" s="8" t="s">
        <v>18</v>
      </c>
      <c r="B82" s="21">
        <f>SUMIF('Άλυτοι γρίφοι 201-300'!$A$2:$A$954,$A82,'Άλυτοι γρίφοι 201-300'!B$2:B$954)+SUMIF('Άλυτοι γρίφοι 101-200'!$A$2:$A$993,$A82,'Άλυτοι γρίφοι 101-200'!B$2:B$993)+SUMIF('Άλυτοι γρίφοι 1-100'!$A$2:$A$1000,$A82,'Άλυτοι γρίφοι 1-100'!B$2:B$1000)</f>
        <v>20</v>
      </c>
      <c r="C82" s="21">
        <f>SUMIF('Άλυτοι γρίφοι 201-300'!$A$2:$A$954,$A82,'Άλυτοι γρίφοι 201-300'!C$2:C$954)+SUMIF('Άλυτοι γρίφοι 101-200'!$A$2:$A$993,$A82,'Άλυτοι γρίφοι 101-200'!C$2:C$993)+SUMIF('Άλυτοι γρίφοι 1-100'!$A$2:$A$1000,$A82,'Άλυτοι γρίφοι 1-100'!C$2:C$1000)</f>
        <v>2</v>
      </c>
      <c r="D82" s="5">
        <f>B82^2/(B82+C82)</f>
        <v>18.181818181818183</v>
      </c>
    </row>
    <row r="83" spans="1:4" ht="18" customHeight="1" x14ac:dyDescent="0.25">
      <c r="A83" s="8" t="s">
        <v>88</v>
      </c>
      <c r="B83" s="21">
        <f>SUMIF('Άλυτοι γρίφοι 201-300'!$A$2:$A$954,$A83,'Άλυτοι γρίφοι 201-300'!B$2:B$954)+SUMIF('Άλυτοι γρίφοι 101-200'!$A$2:$A$993,$A83,'Άλυτοι γρίφοι 101-200'!B$2:B$993)+SUMIF('Άλυτοι γρίφοι 1-100'!$A$2:$A$1000,$A83,'Άλυτοι γρίφοι 1-100'!B$2:B$1000)</f>
        <v>20</v>
      </c>
      <c r="C83" s="21">
        <f>SUMIF('Άλυτοι γρίφοι 201-300'!$A$2:$A$954,$A83,'Άλυτοι γρίφοι 201-300'!C$2:C$954)+SUMIF('Άλυτοι γρίφοι 101-200'!$A$2:$A$993,$A83,'Άλυτοι γρίφοι 101-200'!C$2:C$993)+SUMIF('Άλυτοι γρίφοι 1-100'!$A$2:$A$1000,$A83,'Άλυτοι γρίφοι 1-100'!C$2:C$1000)</f>
        <v>2</v>
      </c>
      <c r="D83" s="5">
        <f>B83^2/(B83+C83)</f>
        <v>18.181818181818183</v>
      </c>
    </row>
    <row r="84" spans="1:4" ht="18" customHeight="1" x14ac:dyDescent="0.25">
      <c r="A84" s="8" t="s">
        <v>300</v>
      </c>
      <c r="B84" s="21">
        <f>SUMIF('Άλυτοι γρίφοι 201-300'!$A$2:$A$954,$A84,'Άλυτοι γρίφοι 201-300'!B$2:B$954)+SUMIF('Άλυτοι γρίφοι 101-200'!$A$2:$A$993,$A84,'Άλυτοι γρίφοι 101-200'!B$2:B$993)+SUMIF('Άλυτοι γρίφοι 1-100'!$A$2:$A$1000,$A84,'Άλυτοι γρίφοι 1-100'!B$2:B$1000)</f>
        <v>24</v>
      </c>
      <c r="C84" s="21">
        <f>SUMIF('Άλυτοι γρίφοι 201-300'!$A$2:$A$954,$A84,'Άλυτοι γρίφοι 201-300'!C$2:C$954)+SUMIF('Άλυτοι γρίφοι 101-200'!$A$2:$A$993,$A84,'Άλυτοι γρίφοι 101-200'!C$2:C$993)+SUMIF('Άλυτοι γρίφοι 1-100'!$A$2:$A$1000,$A84,'Άλυτοι γρίφοι 1-100'!C$2:C$1000)</f>
        <v>8</v>
      </c>
      <c r="D84" s="5">
        <f>B84^2/(B84+C84)</f>
        <v>18</v>
      </c>
    </row>
    <row r="85" spans="1:4" ht="18" customHeight="1" x14ac:dyDescent="0.25">
      <c r="A85" s="8" t="s">
        <v>106</v>
      </c>
      <c r="B85" s="21">
        <f>SUMIF('Άλυτοι γρίφοι 201-300'!$A$2:$A$954,$A85,'Άλυτοι γρίφοι 201-300'!B$2:B$954)+SUMIF('Άλυτοι γρίφοι 101-200'!$A$2:$A$993,$A85,'Άλυτοι γρίφοι 101-200'!B$2:B$993)+SUMIF('Άλυτοι γρίφοι 1-100'!$A$2:$A$1000,$A85,'Άλυτοι γρίφοι 1-100'!B$2:B$1000)</f>
        <v>22</v>
      </c>
      <c r="C85" s="21">
        <f>SUMIF('Άλυτοι γρίφοι 201-300'!$A$2:$A$954,$A85,'Άλυτοι γρίφοι 201-300'!C$2:C$954)+SUMIF('Άλυτοι γρίφοι 101-200'!$A$2:$A$993,$A85,'Άλυτοι γρίφοι 101-200'!C$2:C$993)+SUMIF('Άλυτοι γρίφοι 1-100'!$A$2:$A$1000,$A85,'Άλυτοι γρίφοι 1-100'!C$2:C$1000)</f>
        <v>5</v>
      </c>
      <c r="D85" s="5">
        <f>B85^2/(B85+C85)</f>
        <v>17.925925925925927</v>
      </c>
    </row>
    <row r="86" spans="1:4" ht="18" customHeight="1" x14ac:dyDescent="0.25">
      <c r="A86" s="8" t="s">
        <v>357</v>
      </c>
      <c r="B86" s="21">
        <f>SUMIF('Άλυτοι γρίφοι 201-300'!$A$2:$A$954,$A86,'Άλυτοι γρίφοι 201-300'!B$2:B$954)+SUMIF('Άλυτοι γρίφοι 101-200'!$A$2:$A$993,$A86,'Άλυτοι γρίφοι 101-200'!B$2:B$993)+SUMIF('Άλυτοι γρίφοι 1-100'!$A$2:$A$1000,$A86,'Άλυτοι γρίφοι 1-100'!B$2:B$1000)</f>
        <v>21</v>
      </c>
      <c r="C86" s="21">
        <f>SUMIF('Άλυτοι γρίφοι 201-300'!$A$2:$A$954,$A86,'Άλυτοι γρίφοι 201-300'!C$2:C$954)+SUMIF('Άλυτοι γρίφοι 101-200'!$A$2:$A$993,$A86,'Άλυτοι γρίφοι 101-200'!C$2:C$993)+SUMIF('Άλυτοι γρίφοι 1-100'!$A$2:$A$1000,$A86,'Άλυτοι γρίφοι 1-100'!C$2:C$1000)</f>
        <v>4</v>
      </c>
      <c r="D86" s="5">
        <f>B86^2/(B86+C86)</f>
        <v>17.64</v>
      </c>
    </row>
    <row r="87" spans="1:4" ht="18" customHeight="1" x14ac:dyDescent="0.25">
      <c r="A87" s="8" t="s">
        <v>108</v>
      </c>
      <c r="B87" s="21">
        <f>SUMIF('Άλυτοι γρίφοι 201-300'!$A$2:$A$954,$A87,'Άλυτοι γρίφοι 201-300'!B$2:B$954)+SUMIF('Άλυτοι γρίφοι 101-200'!$A$2:$A$993,$A87,'Άλυτοι γρίφοι 101-200'!B$2:B$993)+SUMIF('Άλυτοι γρίφοι 1-100'!$A$2:$A$1000,$A87,'Άλυτοι γρίφοι 1-100'!B$2:B$1000)</f>
        <v>19</v>
      </c>
      <c r="C87" s="21">
        <f>SUMIF('Άλυτοι γρίφοι 201-300'!$A$2:$A$954,$A87,'Άλυτοι γρίφοι 201-300'!C$2:C$954)+SUMIF('Άλυτοι γρίφοι 101-200'!$A$2:$A$993,$A87,'Άλυτοι γρίφοι 101-200'!C$2:C$993)+SUMIF('Άλυτοι γρίφοι 1-100'!$A$2:$A$1000,$A87,'Άλυτοι γρίφοι 1-100'!C$2:C$1000)</f>
        <v>2</v>
      </c>
      <c r="D87" s="5">
        <f>B87^2/(B87+C87)</f>
        <v>17.19047619047619</v>
      </c>
    </row>
    <row r="88" spans="1:4" ht="18" customHeight="1" x14ac:dyDescent="0.25">
      <c r="A88" s="8" t="s">
        <v>55</v>
      </c>
      <c r="B88" s="21">
        <f>SUMIF('Άλυτοι γρίφοι 201-300'!$A$2:$A$954,$A88,'Άλυτοι γρίφοι 201-300'!B$2:B$954)+SUMIF('Άλυτοι γρίφοι 101-200'!$A$2:$A$993,$A88,'Άλυτοι γρίφοι 101-200'!B$2:B$993)+SUMIF('Άλυτοι γρίφοι 1-100'!$A$2:$A$1000,$A88,'Άλυτοι γρίφοι 1-100'!B$2:B$1000)</f>
        <v>17</v>
      </c>
      <c r="C88" s="21">
        <f>SUMIF('Άλυτοι γρίφοι 201-300'!$A$2:$A$954,$A88,'Άλυτοι γρίφοι 201-300'!C$2:C$954)+SUMIF('Άλυτοι γρίφοι 101-200'!$A$2:$A$993,$A88,'Άλυτοι γρίφοι 101-200'!C$2:C$993)+SUMIF('Άλυτοι γρίφοι 1-100'!$A$2:$A$1000,$A88,'Άλυτοι γρίφοι 1-100'!C$2:C$1000)</f>
        <v>0</v>
      </c>
      <c r="D88" s="5">
        <f>B88^2/(B88+C88)</f>
        <v>17</v>
      </c>
    </row>
    <row r="89" spans="1:4" ht="18" customHeight="1" x14ac:dyDescent="0.25">
      <c r="A89" s="8" t="s">
        <v>193</v>
      </c>
      <c r="B89" s="21">
        <f>SUMIF('Άλυτοι γρίφοι 201-300'!$A$2:$A$954,$A89,'Άλυτοι γρίφοι 201-300'!B$2:B$954)+SUMIF('Άλυτοι γρίφοι 101-200'!$A$2:$A$993,$A89,'Άλυτοι γρίφοι 101-200'!B$2:B$993)+SUMIF('Άλυτοι γρίφοι 1-100'!$A$2:$A$1000,$A89,'Άλυτοι γρίφοι 1-100'!B$2:B$1000)</f>
        <v>20</v>
      </c>
      <c r="C89" s="21">
        <f>SUMIF('Άλυτοι γρίφοι 201-300'!$A$2:$A$954,$A89,'Άλυτοι γρίφοι 201-300'!C$2:C$954)+SUMIF('Άλυτοι γρίφοι 101-200'!$A$2:$A$993,$A89,'Άλυτοι γρίφοι 101-200'!C$2:C$993)+SUMIF('Άλυτοι γρίφοι 1-100'!$A$2:$A$1000,$A89,'Άλυτοι γρίφοι 1-100'!C$2:C$1000)</f>
        <v>4</v>
      </c>
      <c r="D89" s="5">
        <f>B89^2/(B89+C89)</f>
        <v>16.666666666666668</v>
      </c>
    </row>
    <row r="90" spans="1:4" ht="18" customHeight="1" x14ac:dyDescent="0.25">
      <c r="A90" s="8" t="s">
        <v>795</v>
      </c>
      <c r="B90" s="21">
        <f>SUMIF('Άλυτοι γρίφοι 201-300'!$A$2:$A$954,$A90,'Άλυτοι γρίφοι 201-300'!B$2:B$954)+SUMIF('Άλυτοι γρίφοι 101-200'!$A$2:$A$993,$A90,'Άλυτοι γρίφοι 101-200'!B$2:B$993)+SUMIF('Άλυτοι γρίφοι 1-100'!$A$2:$A$1000,$A90,'Άλυτοι γρίφοι 1-100'!B$2:B$1000)</f>
        <v>27</v>
      </c>
      <c r="C90" s="21">
        <f>SUMIF('Άλυτοι γρίφοι 201-300'!$A$2:$A$954,$A90,'Άλυτοι γρίφοι 201-300'!C$2:C$954)+SUMIF('Άλυτοι γρίφοι 101-200'!$A$2:$A$993,$A90,'Άλυτοι γρίφοι 101-200'!C$2:C$993)+SUMIF('Άλυτοι γρίφοι 1-100'!$A$2:$A$1000,$A90,'Άλυτοι γρίφοι 1-100'!C$2:C$1000)</f>
        <v>17</v>
      </c>
      <c r="D90" s="5">
        <f>B90^2/(B90+C90)</f>
        <v>16.568181818181817</v>
      </c>
    </row>
    <row r="91" spans="1:4" ht="18" customHeight="1" x14ac:dyDescent="0.25">
      <c r="A91" s="8" t="s">
        <v>214</v>
      </c>
      <c r="B91" s="21">
        <f>SUMIF('Άλυτοι γρίφοι 201-300'!$A$2:$A$954,$A91,'Άλυτοι γρίφοι 201-300'!B$2:B$954)+SUMIF('Άλυτοι γρίφοι 101-200'!$A$2:$A$993,$A91,'Άλυτοι γρίφοι 101-200'!B$2:B$993)+SUMIF('Άλυτοι γρίφοι 1-100'!$A$2:$A$1000,$A91,'Άλυτοι γρίφοι 1-100'!B$2:B$1000)</f>
        <v>23</v>
      </c>
      <c r="C91" s="21">
        <f>SUMIF('Άλυτοι γρίφοι 201-300'!$A$2:$A$954,$A91,'Άλυτοι γρίφοι 201-300'!C$2:C$954)+SUMIF('Άλυτοι γρίφοι 101-200'!$A$2:$A$993,$A91,'Άλυτοι γρίφοι 101-200'!C$2:C$993)+SUMIF('Άλυτοι γρίφοι 1-100'!$A$2:$A$1000,$A91,'Άλυτοι γρίφοι 1-100'!C$2:C$1000)</f>
        <v>9</v>
      </c>
      <c r="D91" s="5">
        <f>B91^2/(B91+C91)</f>
        <v>16.53125</v>
      </c>
    </row>
    <row r="92" spans="1:4" ht="18" customHeight="1" x14ac:dyDescent="0.25">
      <c r="A92" s="11" t="s">
        <v>755</v>
      </c>
      <c r="B92" s="21">
        <f>SUMIF('Άλυτοι γρίφοι 201-300'!$A$2:$A$954,$A92,'Άλυτοι γρίφοι 201-300'!B$2:B$954)+SUMIF('Άλυτοι γρίφοι 101-200'!$A$2:$A$993,$A92,'Άλυτοι γρίφοι 101-200'!B$2:B$993)+SUMIF('Άλυτοι γρίφοι 1-100'!$A$2:$A$1000,$A92,'Άλυτοι γρίφοι 1-100'!B$2:B$1000)</f>
        <v>31</v>
      </c>
      <c r="C92" s="21">
        <f>SUMIF('Άλυτοι γρίφοι 201-300'!$A$2:$A$954,$A92,'Άλυτοι γρίφοι 201-300'!C$2:C$954)+SUMIF('Άλυτοι γρίφοι 101-200'!$A$2:$A$993,$A92,'Άλυτοι γρίφοι 101-200'!C$2:C$993)+SUMIF('Άλυτοι γρίφοι 1-100'!$A$2:$A$1000,$A92,'Άλυτοι γρίφοι 1-100'!C$2:C$1000)</f>
        <v>28</v>
      </c>
      <c r="D92" s="5">
        <f>B92^2/(B92+C92)</f>
        <v>16.288135593220339</v>
      </c>
    </row>
    <row r="93" spans="1:4" ht="18" customHeight="1" x14ac:dyDescent="0.25">
      <c r="A93" s="8" t="s">
        <v>388</v>
      </c>
      <c r="B93" s="21">
        <f>SUMIF('Άλυτοι γρίφοι 201-300'!$A$2:$A$954,$A93,'Άλυτοι γρίφοι 201-300'!B$2:B$954)+SUMIF('Άλυτοι γρίφοι 101-200'!$A$2:$A$993,$A93,'Άλυτοι γρίφοι 101-200'!B$2:B$993)+SUMIF('Άλυτοι γρίφοι 1-100'!$A$2:$A$1000,$A93,'Άλυτοι γρίφοι 1-100'!B$2:B$1000)</f>
        <v>23</v>
      </c>
      <c r="C93" s="21">
        <f>SUMIF('Άλυτοι γρίφοι 201-300'!$A$2:$A$954,$A93,'Άλυτοι γρίφοι 201-300'!C$2:C$954)+SUMIF('Άλυτοι γρίφοι 101-200'!$A$2:$A$993,$A93,'Άλυτοι γρίφοι 101-200'!C$2:C$993)+SUMIF('Άλυτοι γρίφοι 1-100'!$A$2:$A$1000,$A93,'Άλυτοι γρίφοι 1-100'!C$2:C$1000)</f>
        <v>10</v>
      </c>
      <c r="D93" s="5">
        <f>B93^2/(B93+C93)</f>
        <v>16.030303030303031</v>
      </c>
    </row>
    <row r="94" spans="1:4" ht="18" customHeight="1" x14ac:dyDescent="0.25">
      <c r="A94" s="8" t="s">
        <v>17</v>
      </c>
      <c r="B94" s="21">
        <f>SUMIF('Άλυτοι γρίφοι 201-300'!$A$2:$A$954,$A94,'Άλυτοι γρίφοι 201-300'!B$2:B$954)+SUMIF('Άλυτοι γρίφοι 101-200'!$A$2:$A$993,$A94,'Άλυτοι γρίφοι 101-200'!B$2:B$993)+SUMIF('Άλυτοι γρίφοι 1-100'!$A$2:$A$1000,$A94,'Άλυτοι γρίφοι 1-100'!B$2:B$1000)</f>
        <v>20</v>
      </c>
      <c r="C94" s="21">
        <f>SUMIF('Άλυτοι γρίφοι 201-300'!$A$2:$A$954,$A94,'Άλυτοι γρίφοι 201-300'!C$2:C$954)+SUMIF('Άλυτοι γρίφοι 101-200'!$A$2:$A$993,$A94,'Άλυτοι γρίφοι 101-200'!C$2:C$993)+SUMIF('Άλυτοι γρίφοι 1-100'!$A$2:$A$1000,$A94,'Άλυτοι γρίφοι 1-100'!C$2:C$1000)</f>
        <v>5</v>
      </c>
      <c r="D94" s="5">
        <f>B94^2/(B94+C94)</f>
        <v>16</v>
      </c>
    </row>
    <row r="95" spans="1:4" ht="18" customHeight="1" x14ac:dyDescent="0.25">
      <c r="A95" s="8" t="s">
        <v>315</v>
      </c>
      <c r="B95" s="21">
        <f>SUMIF('Άλυτοι γρίφοι 201-300'!$A$2:$A$954,$A95,'Άλυτοι γρίφοι 201-300'!B$2:B$954)+SUMIF('Άλυτοι γρίφοι 101-200'!$A$2:$A$993,$A95,'Άλυτοι γρίφοι 101-200'!B$2:B$993)+SUMIF('Άλυτοι γρίφοι 1-100'!$A$2:$A$1000,$A95,'Άλυτοι γρίφοι 1-100'!B$2:B$1000)</f>
        <v>20</v>
      </c>
      <c r="C95" s="21">
        <f>SUMIF('Άλυτοι γρίφοι 201-300'!$A$2:$A$954,$A95,'Άλυτοι γρίφοι 201-300'!C$2:C$954)+SUMIF('Άλυτοι γρίφοι 101-200'!$A$2:$A$993,$A95,'Άλυτοι γρίφοι 101-200'!C$2:C$993)+SUMIF('Άλυτοι γρίφοι 1-100'!$A$2:$A$1000,$A95,'Άλυτοι γρίφοι 1-100'!C$2:C$1000)</f>
        <v>5</v>
      </c>
      <c r="D95" s="5">
        <f>B95^2/(B95+C95)</f>
        <v>16</v>
      </c>
    </row>
    <row r="96" spans="1:4" ht="18" customHeight="1" x14ac:dyDescent="0.25">
      <c r="A96" s="8" t="s">
        <v>96</v>
      </c>
      <c r="B96" s="21">
        <f>SUMIF('Άλυτοι γρίφοι 201-300'!$A$2:$A$954,$A96,'Άλυτοι γρίφοι 201-300'!B$2:B$954)+SUMIF('Άλυτοι γρίφοι 101-200'!$A$2:$A$993,$A96,'Άλυτοι γρίφοι 101-200'!B$2:B$993)+SUMIF('Άλυτοι γρίφοι 1-100'!$A$2:$A$1000,$A96,'Άλυτοι γρίφοι 1-100'!B$2:B$1000)</f>
        <v>21</v>
      </c>
      <c r="C96" s="21">
        <f>SUMIF('Άλυτοι γρίφοι 201-300'!$A$2:$A$954,$A96,'Άλυτοι γρίφοι 201-300'!C$2:C$954)+SUMIF('Άλυτοι γρίφοι 101-200'!$A$2:$A$993,$A96,'Άλυτοι γρίφοι 101-200'!C$2:C$993)+SUMIF('Άλυτοι γρίφοι 1-100'!$A$2:$A$1000,$A96,'Άλυτοι γρίφοι 1-100'!C$2:C$1000)</f>
        <v>7</v>
      </c>
      <c r="D96" s="5">
        <f>B96^2/(B96+C96)</f>
        <v>15.75</v>
      </c>
    </row>
    <row r="97" spans="1:4" ht="18" customHeight="1" x14ac:dyDescent="0.25">
      <c r="A97" s="8" t="s">
        <v>305</v>
      </c>
      <c r="B97" s="21">
        <f>SUMIF('Άλυτοι γρίφοι 201-300'!$A$2:$A$954,$A97,'Άλυτοι γρίφοι 201-300'!B$2:B$954)+SUMIF('Άλυτοι γρίφοι 101-200'!$A$2:$A$993,$A97,'Άλυτοι γρίφοι 101-200'!B$2:B$993)+SUMIF('Άλυτοι γρίφοι 1-100'!$A$2:$A$1000,$A97,'Άλυτοι γρίφοι 1-100'!B$2:B$1000)</f>
        <v>19</v>
      </c>
      <c r="C97" s="21">
        <f>SUMIF('Άλυτοι γρίφοι 201-300'!$A$2:$A$954,$A97,'Άλυτοι γρίφοι 201-300'!C$2:C$954)+SUMIF('Άλυτοι γρίφοι 101-200'!$A$2:$A$993,$A97,'Άλυτοι γρίφοι 101-200'!C$2:C$993)+SUMIF('Άλυτοι γρίφοι 1-100'!$A$2:$A$1000,$A97,'Άλυτοι γρίφοι 1-100'!C$2:C$1000)</f>
        <v>4</v>
      </c>
      <c r="D97" s="5">
        <f>B97^2/(B97+C97)</f>
        <v>15.695652173913043</v>
      </c>
    </row>
    <row r="98" spans="1:4" ht="18" customHeight="1" x14ac:dyDescent="0.25">
      <c r="A98" s="8" t="s">
        <v>43</v>
      </c>
      <c r="B98" s="21">
        <f>SUMIF('Άλυτοι γρίφοι 201-300'!$A$2:$A$954,$A98,'Άλυτοι γρίφοι 201-300'!B$2:B$954)+SUMIF('Άλυτοι γρίφοι 101-200'!$A$2:$A$993,$A98,'Άλυτοι γρίφοι 101-200'!B$2:B$993)+SUMIF('Άλυτοι γρίφοι 1-100'!$A$2:$A$1000,$A98,'Άλυτοι γρίφοι 1-100'!B$2:B$1000)</f>
        <v>23</v>
      </c>
      <c r="C98" s="21">
        <f>SUMIF('Άλυτοι γρίφοι 201-300'!$A$2:$A$954,$A98,'Άλυτοι γρίφοι 201-300'!C$2:C$954)+SUMIF('Άλυτοι γρίφοι 101-200'!$A$2:$A$993,$A98,'Άλυτοι γρίφοι 101-200'!C$2:C$993)+SUMIF('Άλυτοι γρίφοι 1-100'!$A$2:$A$1000,$A98,'Άλυτοι γρίφοι 1-100'!C$2:C$1000)</f>
        <v>11</v>
      </c>
      <c r="D98" s="5">
        <f>B98^2/(B98+C98)</f>
        <v>15.558823529411764</v>
      </c>
    </row>
    <row r="99" spans="1:4" ht="18" customHeight="1" x14ac:dyDescent="0.25">
      <c r="A99" s="8" t="s">
        <v>178</v>
      </c>
      <c r="B99" s="21">
        <f>SUMIF('Άλυτοι γρίφοι 201-300'!$A$2:$A$954,$A99,'Άλυτοι γρίφοι 201-300'!B$2:B$954)+SUMIF('Άλυτοι γρίφοι 101-200'!$A$2:$A$993,$A99,'Άλυτοι γρίφοι 101-200'!B$2:B$993)+SUMIF('Άλυτοι γρίφοι 1-100'!$A$2:$A$1000,$A99,'Άλυτοι γρίφοι 1-100'!B$2:B$1000)</f>
        <v>18</v>
      </c>
      <c r="C99" s="21">
        <f>SUMIF('Άλυτοι γρίφοι 201-300'!$A$2:$A$954,$A99,'Άλυτοι γρίφοι 201-300'!C$2:C$954)+SUMIF('Άλυτοι γρίφοι 101-200'!$A$2:$A$993,$A99,'Άλυτοι γρίφοι 101-200'!C$2:C$993)+SUMIF('Άλυτοι γρίφοι 1-100'!$A$2:$A$1000,$A99,'Άλυτοι γρίφοι 1-100'!C$2:C$1000)</f>
        <v>3</v>
      </c>
      <c r="D99" s="5">
        <f>B99^2/(B99+C99)</f>
        <v>15.428571428571429</v>
      </c>
    </row>
    <row r="100" spans="1:4" ht="18" customHeight="1" x14ac:dyDescent="0.25">
      <c r="A100" s="8" t="s">
        <v>40</v>
      </c>
      <c r="B100" s="21">
        <f>SUMIF('Άλυτοι γρίφοι 201-300'!$A$2:$A$954,$A100,'Άλυτοι γρίφοι 201-300'!B$2:B$954)+SUMIF('Άλυτοι γρίφοι 101-200'!$A$2:$A$993,$A100,'Άλυτοι γρίφοι 101-200'!B$2:B$993)+SUMIF('Άλυτοι γρίφοι 1-100'!$A$2:$A$1000,$A100,'Άλυτοι γρίφοι 1-100'!B$2:B$1000)</f>
        <v>18</v>
      </c>
      <c r="C100" s="21">
        <f>SUMIF('Άλυτοι γρίφοι 201-300'!$A$2:$A$954,$A100,'Άλυτοι γρίφοι 201-300'!C$2:C$954)+SUMIF('Άλυτοι γρίφοι 101-200'!$A$2:$A$993,$A100,'Άλυτοι γρίφοι 101-200'!C$2:C$993)+SUMIF('Άλυτοι γρίφοι 1-100'!$A$2:$A$1000,$A100,'Άλυτοι γρίφοι 1-100'!C$2:C$1000)</f>
        <v>4</v>
      </c>
      <c r="D100" s="5">
        <f>B100^2/(B100+C100)</f>
        <v>14.727272727272727</v>
      </c>
    </row>
    <row r="101" spans="1:4" ht="18" customHeight="1" x14ac:dyDescent="0.25">
      <c r="A101" s="8" t="s">
        <v>532</v>
      </c>
      <c r="B101" s="21">
        <f>SUMIF('Άλυτοι γρίφοι 201-300'!$A$2:$A$954,$A101,'Άλυτοι γρίφοι 201-300'!B$2:B$954)+SUMIF('Άλυτοι γρίφοι 101-200'!$A$2:$A$993,$A101,'Άλυτοι γρίφοι 101-200'!B$2:B$993)+SUMIF('Άλυτοι γρίφοι 1-100'!$A$2:$A$1000,$A101,'Άλυτοι γρίφοι 1-100'!B$2:B$1000)</f>
        <v>17</v>
      </c>
      <c r="C101" s="21">
        <f>SUMIF('Άλυτοι γρίφοι 201-300'!$A$2:$A$954,$A101,'Άλυτοι γρίφοι 201-300'!C$2:C$954)+SUMIF('Άλυτοι γρίφοι 101-200'!$A$2:$A$993,$A101,'Άλυτοι γρίφοι 101-200'!C$2:C$993)+SUMIF('Άλυτοι γρίφοι 1-100'!$A$2:$A$1000,$A101,'Άλυτοι γρίφοι 1-100'!C$2:C$1000)</f>
        <v>3</v>
      </c>
      <c r="D101" s="5">
        <f>B101^2/(B101+C101)</f>
        <v>14.45</v>
      </c>
    </row>
    <row r="102" spans="1:4" ht="18" customHeight="1" x14ac:dyDescent="0.25">
      <c r="A102" s="8" t="s">
        <v>188</v>
      </c>
      <c r="B102" s="21">
        <f>SUMIF('Άλυτοι γρίφοι 201-300'!$A$2:$A$954,$A102,'Άλυτοι γρίφοι 201-300'!B$2:B$954)+SUMIF('Άλυτοι γρίφοι 101-200'!$A$2:$A$993,$A102,'Άλυτοι γρίφοι 101-200'!B$2:B$993)+SUMIF('Άλυτοι γρίφοι 1-100'!$A$2:$A$1000,$A102,'Άλυτοι γρίφοι 1-100'!B$2:B$1000)</f>
        <v>23</v>
      </c>
      <c r="C102" s="21">
        <f>SUMIF('Άλυτοι γρίφοι 201-300'!$A$2:$A$954,$A102,'Άλυτοι γρίφοι 201-300'!C$2:C$954)+SUMIF('Άλυτοι γρίφοι 101-200'!$A$2:$A$993,$A102,'Άλυτοι γρίφοι 101-200'!C$2:C$993)+SUMIF('Άλυτοι γρίφοι 1-100'!$A$2:$A$1000,$A102,'Άλυτοι γρίφοι 1-100'!C$2:C$1000)</f>
        <v>14</v>
      </c>
      <c r="D102" s="5">
        <f>B102^2/(B102+C102)</f>
        <v>14.297297297297296</v>
      </c>
    </row>
    <row r="103" spans="1:4" ht="18" customHeight="1" x14ac:dyDescent="0.25">
      <c r="A103" s="8" t="s">
        <v>249</v>
      </c>
      <c r="B103" s="21">
        <f>SUMIF('Άλυτοι γρίφοι 201-300'!$A$2:$A$954,$A103,'Άλυτοι γρίφοι 201-300'!B$2:B$954)+SUMIF('Άλυτοι γρίφοι 101-200'!$A$2:$A$993,$A103,'Άλυτοι γρίφοι 101-200'!B$2:B$993)+SUMIF('Άλυτοι γρίφοι 1-100'!$A$2:$A$1000,$A103,'Άλυτοι γρίφοι 1-100'!B$2:B$1000)</f>
        <v>20</v>
      </c>
      <c r="C103" s="21">
        <f>SUMIF('Άλυτοι γρίφοι 201-300'!$A$2:$A$954,$A103,'Άλυτοι γρίφοι 201-300'!C$2:C$954)+SUMIF('Άλυτοι γρίφοι 101-200'!$A$2:$A$993,$A103,'Άλυτοι γρίφοι 101-200'!C$2:C$993)+SUMIF('Άλυτοι γρίφοι 1-100'!$A$2:$A$1000,$A103,'Άλυτοι γρίφοι 1-100'!C$2:C$1000)</f>
        <v>8</v>
      </c>
      <c r="D103" s="5">
        <f>B103^2/(B103+C103)</f>
        <v>14.285714285714286</v>
      </c>
    </row>
    <row r="104" spans="1:4" ht="18" customHeight="1" x14ac:dyDescent="0.25">
      <c r="A104" s="8" t="s">
        <v>146</v>
      </c>
      <c r="B104" s="21">
        <f>SUMIF('Άλυτοι γρίφοι 201-300'!$A$2:$A$954,$A104,'Άλυτοι γρίφοι 201-300'!B$2:B$954)+SUMIF('Άλυτοι γρίφοι 101-200'!$A$2:$A$993,$A104,'Άλυτοι γρίφοι 101-200'!B$2:B$993)+SUMIF('Άλυτοι γρίφοι 1-100'!$A$2:$A$1000,$A104,'Άλυτοι γρίφοι 1-100'!B$2:B$1000)</f>
        <v>15</v>
      </c>
      <c r="C104" s="21">
        <f>SUMIF('Άλυτοι γρίφοι 201-300'!$A$2:$A$954,$A104,'Άλυτοι γρίφοι 201-300'!C$2:C$954)+SUMIF('Άλυτοι γρίφοι 101-200'!$A$2:$A$993,$A104,'Άλυτοι γρίφοι 101-200'!C$2:C$993)+SUMIF('Άλυτοι γρίφοι 1-100'!$A$2:$A$1000,$A104,'Άλυτοι γρίφοι 1-100'!C$2:C$1000)</f>
        <v>1</v>
      </c>
      <c r="D104" s="5">
        <f>B104^2/(B104+C104)</f>
        <v>14.0625</v>
      </c>
    </row>
    <row r="105" spans="1:4" ht="18" customHeight="1" x14ac:dyDescent="0.25">
      <c r="A105" s="8" t="s">
        <v>194</v>
      </c>
      <c r="B105" s="21">
        <f>SUMIF('Άλυτοι γρίφοι 201-300'!$A$2:$A$954,$A105,'Άλυτοι γρίφοι 201-300'!B$2:B$954)+SUMIF('Άλυτοι γρίφοι 101-200'!$A$2:$A$993,$A105,'Άλυτοι γρίφοι 101-200'!B$2:B$993)+SUMIF('Άλυτοι γρίφοι 1-100'!$A$2:$A$1000,$A105,'Άλυτοι γρίφοι 1-100'!B$2:B$1000)</f>
        <v>27</v>
      </c>
      <c r="C105" s="21">
        <f>SUMIF('Άλυτοι γρίφοι 201-300'!$A$2:$A$954,$A105,'Άλυτοι γρίφοι 201-300'!C$2:C$954)+SUMIF('Άλυτοι γρίφοι 101-200'!$A$2:$A$993,$A105,'Άλυτοι γρίφοι 101-200'!C$2:C$993)+SUMIF('Άλυτοι γρίφοι 1-100'!$A$2:$A$1000,$A105,'Άλυτοι γρίφοι 1-100'!C$2:C$1000)</f>
        <v>25</v>
      </c>
      <c r="D105" s="5">
        <f>B105^2/(B105+C105)</f>
        <v>14.01923076923077</v>
      </c>
    </row>
    <row r="106" spans="1:4" ht="18" customHeight="1" x14ac:dyDescent="0.25">
      <c r="A106" s="8" t="s">
        <v>393</v>
      </c>
      <c r="B106" s="21">
        <f>SUMIF('Άλυτοι γρίφοι 201-300'!$A$2:$A$954,$A106,'Άλυτοι γρίφοι 201-300'!B$2:B$954)+SUMIF('Άλυτοι γρίφοι 101-200'!$A$2:$A$993,$A106,'Άλυτοι γρίφοι 101-200'!B$2:B$993)+SUMIF('Άλυτοι γρίφοι 1-100'!$A$2:$A$1000,$A106,'Άλυτοι γρίφοι 1-100'!B$2:B$1000)</f>
        <v>14</v>
      </c>
      <c r="C106" s="21">
        <f>SUMIF('Άλυτοι γρίφοι 201-300'!$A$2:$A$954,$A106,'Άλυτοι γρίφοι 201-300'!C$2:C$954)+SUMIF('Άλυτοι γρίφοι 101-200'!$A$2:$A$993,$A106,'Άλυτοι γρίφοι 101-200'!C$2:C$993)+SUMIF('Άλυτοι γρίφοι 1-100'!$A$2:$A$1000,$A106,'Άλυτοι γρίφοι 1-100'!C$2:C$1000)</f>
        <v>0</v>
      </c>
      <c r="D106" s="5">
        <f>B106^2/(B106+C106)</f>
        <v>14</v>
      </c>
    </row>
    <row r="107" spans="1:4" ht="18" customHeight="1" x14ac:dyDescent="0.25">
      <c r="A107" s="8" t="s">
        <v>28</v>
      </c>
      <c r="B107" s="21">
        <f>SUMIF('Άλυτοι γρίφοι 201-300'!$A$2:$A$954,$A107,'Άλυτοι γρίφοι 201-300'!B$2:B$954)+SUMIF('Άλυτοι γρίφοι 101-200'!$A$2:$A$993,$A107,'Άλυτοι γρίφοι 101-200'!B$2:B$993)+SUMIF('Άλυτοι γρίφοι 1-100'!$A$2:$A$1000,$A107,'Άλυτοι γρίφοι 1-100'!B$2:B$1000)</f>
        <v>17</v>
      </c>
      <c r="C107" s="21">
        <f>SUMIF('Άλυτοι γρίφοι 201-300'!$A$2:$A$954,$A107,'Άλυτοι γρίφοι 201-300'!C$2:C$954)+SUMIF('Άλυτοι γρίφοι 101-200'!$A$2:$A$993,$A107,'Άλυτοι γρίφοι 101-200'!C$2:C$993)+SUMIF('Άλυτοι γρίφοι 1-100'!$A$2:$A$1000,$A107,'Άλυτοι γρίφοι 1-100'!C$2:C$1000)</f>
        <v>4</v>
      </c>
      <c r="D107" s="5">
        <f>B107^2/(B107+C107)</f>
        <v>13.761904761904763</v>
      </c>
    </row>
    <row r="108" spans="1:4" ht="18" customHeight="1" x14ac:dyDescent="0.25">
      <c r="A108" s="8" t="s">
        <v>389</v>
      </c>
      <c r="B108" s="21">
        <f>SUMIF('Άλυτοι γρίφοι 201-300'!$A$2:$A$954,$A108,'Άλυτοι γρίφοι 201-300'!B$2:B$954)+SUMIF('Άλυτοι γρίφοι 101-200'!$A$2:$A$993,$A108,'Άλυτοι γρίφοι 101-200'!B$2:B$993)+SUMIF('Άλυτοι γρίφοι 1-100'!$A$2:$A$1000,$A108,'Άλυτοι γρίφοι 1-100'!B$2:B$1000)</f>
        <v>17</v>
      </c>
      <c r="C108" s="21">
        <f>SUMIF('Άλυτοι γρίφοι 201-300'!$A$2:$A$954,$A108,'Άλυτοι γρίφοι 201-300'!C$2:C$954)+SUMIF('Άλυτοι γρίφοι 101-200'!$A$2:$A$993,$A108,'Άλυτοι γρίφοι 101-200'!C$2:C$993)+SUMIF('Άλυτοι γρίφοι 1-100'!$A$2:$A$1000,$A108,'Άλυτοι γρίφοι 1-100'!C$2:C$1000)</f>
        <v>4</v>
      </c>
      <c r="D108" s="5">
        <f>B108^2/(B108+C108)</f>
        <v>13.761904761904763</v>
      </c>
    </row>
    <row r="109" spans="1:4" ht="18" customHeight="1" x14ac:dyDescent="0.25">
      <c r="A109" s="8" t="s">
        <v>1242</v>
      </c>
      <c r="B109" s="21">
        <f>SUMIF('Άλυτοι γρίφοι 201-300'!$A$2:$A$954,$A109,'Άλυτοι γρίφοι 201-300'!B$2:B$954)+SUMIF('Άλυτοι γρίφοι 101-200'!$A$2:$A$993,$A109,'Άλυτοι γρίφοι 101-200'!B$2:B$993)+SUMIF('Άλυτοι γρίφοι 1-100'!$A$2:$A$1000,$A109,'Άλυτοι γρίφοι 1-100'!B$2:B$1000)</f>
        <v>17</v>
      </c>
      <c r="C109" s="21">
        <f>SUMIF('Άλυτοι γρίφοι 201-300'!$A$2:$A$954,$A109,'Άλυτοι γρίφοι 201-300'!C$2:C$954)+SUMIF('Άλυτοι γρίφοι 101-200'!$A$2:$A$993,$A109,'Άλυτοι γρίφοι 101-200'!C$2:C$993)+SUMIF('Άλυτοι γρίφοι 1-100'!$A$2:$A$1000,$A109,'Άλυτοι γρίφοι 1-100'!C$2:C$1000)</f>
        <v>4</v>
      </c>
      <c r="D109" s="5">
        <f>B109^2/(B109+C109)</f>
        <v>13.761904761904763</v>
      </c>
    </row>
    <row r="110" spans="1:4" ht="18" customHeight="1" x14ac:dyDescent="0.25">
      <c r="A110" s="8" t="s">
        <v>524</v>
      </c>
      <c r="B110" s="21">
        <f>SUMIF('Άλυτοι γρίφοι 201-300'!$A$2:$A$954,$A110,'Άλυτοι γρίφοι 201-300'!B$2:B$954)+SUMIF('Άλυτοι γρίφοι 101-200'!$A$2:$A$993,$A110,'Άλυτοι γρίφοι 101-200'!B$2:B$993)+SUMIF('Άλυτοι γρίφοι 1-100'!$A$2:$A$1000,$A110,'Άλυτοι γρίφοι 1-100'!B$2:B$1000)</f>
        <v>18</v>
      </c>
      <c r="C110" s="21">
        <f>SUMIF('Άλυτοι γρίφοι 201-300'!$A$2:$A$954,$A110,'Άλυτοι γρίφοι 201-300'!C$2:C$954)+SUMIF('Άλυτοι γρίφοι 101-200'!$A$2:$A$993,$A110,'Άλυτοι γρίφοι 101-200'!C$2:C$993)+SUMIF('Άλυτοι γρίφοι 1-100'!$A$2:$A$1000,$A110,'Άλυτοι γρίφοι 1-100'!C$2:C$1000)</f>
        <v>6</v>
      </c>
      <c r="D110" s="5">
        <f>B110^2/(B110+C110)</f>
        <v>13.5</v>
      </c>
    </row>
    <row r="111" spans="1:4" ht="18" customHeight="1" x14ac:dyDescent="0.25">
      <c r="A111" s="8" t="s">
        <v>150</v>
      </c>
      <c r="B111" s="21">
        <f>SUMIF('Άλυτοι γρίφοι 201-300'!$A$2:$A$954,$A111,'Άλυτοι γρίφοι 201-300'!B$2:B$954)+SUMIF('Άλυτοι γρίφοι 101-200'!$A$2:$A$993,$A111,'Άλυτοι γρίφοι 101-200'!B$2:B$993)+SUMIF('Άλυτοι γρίφοι 1-100'!$A$2:$A$1000,$A111,'Άλυτοι γρίφοι 1-100'!B$2:B$1000)</f>
        <v>16</v>
      </c>
      <c r="C111" s="21">
        <f>SUMIF('Άλυτοι γρίφοι 201-300'!$A$2:$A$954,$A111,'Άλυτοι γρίφοι 201-300'!C$2:C$954)+SUMIF('Άλυτοι γρίφοι 101-200'!$A$2:$A$993,$A111,'Άλυτοι γρίφοι 101-200'!C$2:C$993)+SUMIF('Άλυτοι γρίφοι 1-100'!$A$2:$A$1000,$A111,'Άλυτοι γρίφοι 1-100'!C$2:C$1000)</f>
        <v>3</v>
      </c>
      <c r="D111" s="5">
        <f>B111^2/(B111+C111)</f>
        <v>13.473684210526315</v>
      </c>
    </row>
    <row r="112" spans="1:4" ht="18" customHeight="1" x14ac:dyDescent="0.25">
      <c r="A112" s="8" t="s">
        <v>312</v>
      </c>
      <c r="B112" s="21">
        <f>SUMIF('Άλυτοι γρίφοι 201-300'!$A$2:$A$954,$A112,'Άλυτοι γρίφοι 201-300'!B$2:B$954)+SUMIF('Άλυτοι γρίφοι 101-200'!$A$2:$A$993,$A112,'Άλυτοι γρίφοι 101-200'!B$2:B$993)+SUMIF('Άλυτοι γρίφοι 1-100'!$A$2:$A$1000,$A112,'Άλυτοι γρίφοι 1-100'!B$2:B$1000)</f>
        <v>22</v>
      </c>
      <c r="C112" s="21">
        <f>SUMIF('Άλυτοι γρίφοι 201-300'!$A$2:$A$954,$A112,'Άλυτοι γρίφοι 201-300'!C$2:C$954)+SUMIF('Άλυτοι γρίφοι 101-200'!$A$2:$A$993,$A112,'Άλυτοι γρίφοι 101-200'!C$2:C$993)+SUMIF('Άλυτοι γρίφοι 1-100'!$A$2:$A$1000,$A112,'Άλυτοι γρίφοι 1-100'!C$2:C$1000)</f>
        <v>14</v>
      </c>
      <c r="D112" s="5">
        <f>B112^2/(B112+C112)</f>
        <v>13.444444444444445</v>
      </c>
    </row>
    <row r="113" spans="1:4" ht="18" customHeight="1" x14ac:dyDescent="0.25">
      <c r="A113" s="8" t="s">
        <v>224</v>
      </c>
      <c r="B113" s="21">
        <f>SUMIF('Άλυτοι γρίφοι 201-300'!$A$2:$A$954,$A113,'Άλυτοι γρίφοι 201-300'!B$2:B$954)+SUMIF('Άλυτοι γρίφοι 101-200'!$A$2:$A$993,$A113,'Άλυτοι γρίφοι 101-200'!B$2:B$993)+SUMIF('Άλυτοι γρίφοι 1-100'!$A$2:$A$1000,$A113,'Άλυτοι γρίφοι 1-100'!B$2:B$1000)</f>
        <v>29</v>
      </c>
      <c r="C113" s="21">
        <f>SUMIF('Άλυτοι γρίφοι 201-300'!$A$2:$A$954,$A113,'Άλυτοι γρίφοι 201-300'!C$2:C$954)+SUMIF('Άλυτοι γρίφοι 101-200'!$A$2:$A$993,$A113,'Άλυτοι γρίφοι 101-200'!C$2:C$993)+SUMIF('Άλυτοι γρίφοι 1-100'!$A$2:$A$1000,$A113,'Άλυτοι γρίφοι 1-100'!C$2:C$1000)</f>
        <v>36</v>
      </c>
      <c r="D113" s="5">
        <f>B113^2/(B113+C113)</f>
        <v>12.938461538461539</v>
      </c>
    </row>
    <row r="114" spans="1:4" ht="18" customHeight="1" x14ac:dyDescent="0.25">
      <c r="A114" s="8" t="s">
        <v>58</v>
      </c>
      <c r="B114" s="21">
        <f>SUMIF('Άλυτοι γρίφοι 201-300'!$A$2:$A$954,$A114,'Άλυτοι γρίφοι 201-300'!B$2:B$954)+SUMIF('Άλυτοι γρίφοι 101-200'!$A$2:$A$993,$A114,'Άλυτοι γρίφοι 101-200'!B$2:B$993)+SUMIF('Άλυτοι γρίφοι 1-100'!$A$2:$A$1000,$A114,'Άλυτοι γρίφοι 1-100'!B$2:B$1000)</f>
        <v>15</v>
      </c>
      <c r="C114" s="21">
        <f>SUMIF('Άλυτοι γρίφοι 201-300'!$A$2:$A$954,$A114,'Άλυτοι γρίφοι 201-300'!C$2:C$954)+SUMIF('Άλυτοι γρίφοι 101-200'!$A$2:$A$993,$A114,'Άλυτοι γρίφοι 101-200'!C$2:C$993)+SUMIF('Άλυτοι γρίφοι 1-100'!$A$2:$A$1000,$A114,'Άλυτοι γρίφοι 1-100'!C$2:C$1000)</f>
        <v>3</v>
      </c>
      <c r="D114" s="5">
        <f>B114^2/(B114+C114)</f>
        <v>12.5</v>
      </c>
    </row>
    <row r="115" spans="1:4" ht="18" customHeight="1" x14ac:dyDescent="0.25">
      <c r="A115" s="8" t="s">
        <v>159</v>
      </c>
      <c r="B115" s="21">
        <f>SUMIF('Άλυτοι γρίφοι 201-300'!$A$2:$A$954,$A115,'Άλυτοι γρίφοι 201-300'!B$2:B$954)+SUMIF('Άλυτοι γρίφοι 101-200'!$A$2:$A$993,$A115,'Άλυτοι γρίφοι 101-200'!B$2:B$993)+SUMIF('Άλυτοι γρίφοι 1-100'!$A$2:$A$1000,$A115,'Άλυτοι γρίφοι 1-100'!B$2:B$1000)</f>
        <v>15</v>
      </c>
      <c r="C115" s="21">
        <f>SUMIF('Άλυτοι γρίφοι 201-300'!$A$2:$A$954,$A115,'Άλυτοι γρίφοι 201-300'!C$2:C$954)+SUMIF('Άλυτοι γρίφοι 101-200'!$A$2:$A$993,$A115,'Άλυτοι γρίφοι 101-200'!C$2:C$993)+SUMIF('Άλυτοι γρίφοι 1-100'!$A$2:$A$1000,$A115,'Άλυτοι γρίφοι 1-100'!C$2:C$1000)</f>
        <v>3</v>
      </c>
      <c r="D115" s="5">
        <f>B115^2/(B115+C115)</f>
        <v>12.5</v>
      </c>
    </row>
    <row r="116" spans="1:4" ht="18" customHeight="1" x14ac:dyDescent="0.25">
      <c r="A116" s="8" t="s">
        <v>270</v>
      </c>
      <c r="B116" s="21">
        <f>SUMIF('Άλυτοι γρίφοι 201-300'!$A$2:$A$954,$A116,'Άλυτοι γρίφοι 201-300'!B$2:B$954)+SUMIF('Άλυτοι γρίφοι 101-200'!$A$2:$A$993,$A116,'Άλυτοι γρίφοι 101-200'!B$2:B$993)+SUMIF('Άλυτοι γρίφοι 1-100'!$A$2:$A$1000,$A116,'Άλυτοι γρίφοι 1-100'!B$2:B$1000)</f>
        <v>18</v>
      </c>
      <c r="C116" s="21">
        <f>SUMIF('Άλυτοι γρίφοι 201-300'!$A$2:$A$954,$A116,'Άλυτοι γρίφοι 201-300'!C$2:C$954)+SUMIF('Άλυτοι γρίφοι 101-200'!$A$2:$A$993,$A116,'Άλυτοι γρίφοι 101-200'!C$2:C$993)+SUMIF('Άλυτοι γρίφοι 1-100'!$A$2:$A$1000,$A116,'Άλυτοι γρίφοι 1-100'!C$2:C$1000)</f>
        <v>8</v>
      </c>
      <c r="D116" s="5">
        <f>B116^2/(B116+C116)</f>
        <v>12.461538461538462</v>
      </c>
    </row>
    <row r="117" spans="1:4" ht="18" customHeight="1" x14ac:dyDescent="0.25">
      <c r="A117" s="8" t="s">
        <v>47</v>
      </c>
      <c r="B117" s="21">
        <f>SUMIF('Άλυτοι γρίφοι 201-300'!$A$2:$A$954,$A117,'Άλυτοι γρίφοι 201-300'!B$2:B$954)+SUMIF('Άλυτοι γρίφοι 101-200'!$A$2:$A$993,$A117,'Άλυτοι γρίφοι 101-200'!B$2:B$993)+SUMIF('Άλυτοι γρίφοι 1-100'!$A$2:$A$1000,$A117,'Άλυτοι γρίφοι 1-100'!B$2:B$1000)</f>
        <v>14</v>
      </c>
      <c r="C117" s="21">
        <f>SUMIF('Άλυτοι γρίφοι 201-300'!$A$2:$A$954,$A117,'Άλυτοι γρίφοι 201-300'!C$2:C$954)+SUMIF('Άλυτοι γρίφοι 101-200'!$A$2:$A$993,$A117,'Άλυτοι γρίφοι 101-200'!C$2:C$993)+SUMIF('Άλυτοι γρίφοι 1-100'!$A$2:$A$1000,$A117,'Άλυτοι γρίφοι 1-100'!C$2:C$1000)</f>
        <v>2</v>
      </c>
      <c r="D117" s="5">
        <f>B117^2/(B117+C117)</f>
        <v>12.25</v>
      </c>
    </row>
    <row r="118" spans="1:4" ht="18" customHeight="1" x14ac:dyDescent="0.25">
      <c r="A118" s="8" t="s">
        <v>675</v>
      </c>
      <c r="B118" s="21">
        <f>SUMIF('Άλυτοι γρίφοι 201-300'!$A$2:$A$954,$A118,'Άλυτοι γρίφοι 201-300'!B$2:B$954)+SUMIF('Άλυτοι γρίφοι 101-200'!$A$2:$A$993,$A118,'Άλυτοι γρίφοι 101-200'!B$2:B$993)+SUMIF('Άλυτοι γρίφοι 1-100'!$A$2:$A$1000,$A118,'Άλυτοι γρίφοι 1-100'!B$2:B$1000)</f>
        <v>14</v>
      </c>
      <c r="C118" s="21">
        <f>SUMIF('Άλυτοι γρίφοι 201-300'!$A$2:$A$954,$A118,'Άλυτοι γρίφοι 201-300'!C$2:C$954)+SUMIF('Άλυτοι γρίφοι 101-200'!$A$2:$A$993,$A118,'Άλυτοι γρίφοι 101-200'!C$2:C$993)+SUMIF('Άλυτοι γρίφοι 1-100'!$A$2:$A$1000,$A118,'Άλυτοι γρίφοι 1-100'!C$2:C$1000)</f>
        <v>2</v>
      </c>
      <c r="D118" s="5">
        <f>B118^2/(B118+C118)</f>
        <v>12.25</v>
      </c>
    </row>
    <row r="119" spans="1:4" ht="18" customHeight="1" x14ac:dyDescent="0.25">
      <c r="A119" s="8" t="s">
        <v>259</v>
      </c>
      <c r="B119" s="21">
        <f>SUMIF('Άλυτοι γρίφοι 201-300'!$A$2:$A$954,$A119,'Άλυτοι γρίφοι 201-300'!B$2:B$954)+SUMIF('Άλυτοι γρίφοι 101-200'!$A$2:$A$993,$A119,'Άλυτοι γρίφοι 101-200'!B$2:B$993)+SUMIF('Άλυτοι γρίφοι 1-100'!$A$2:$A$1000,$A119,'Άλυτοι γρίφοι 1-100'!B$2:B$1000)</f>
        <v>22</v>
      </c>
      <c r="C119" s="21">
        <f>SUMIF('Άλυτοι γρίφοι 201-300'!$A$2:$A$954,$A119,'Άλυτοι γρίφοι 201-300'!C$2:C$954)+SUMIF('Άλυτοι γρίφοι 101-200'!$A$2:$A$993,$A119,'Άλυτοι γρίφοι 101-200'!C$2:C$993)+SUMIF('Άλυτοι γρίφοι 1-100'!$A$2:$A$1000,$A119,'Άλυτοι γρίφοι 1-100'!C$2:C$1000)</f>
        <v>18</v>
      </c>
      <c r="D119" s="5">
        <f>B119^2/(B119+C119)</f>
        <v>12.1</v>
      </c>
    </row>
    <row r="120" spans="1:4" ht="18" customHeight="1" x14ac:dyDescent="0.25">
      <c r="A120" s="8" t="s">
        <v>140</v>
      </c>
      <c r="B120" s="21">
        <f>SUMIF('Άλυτοι γρίφοι 201-300'!$A$2:$A$954,$A120,'Άλυτοι γρίφοι 201-300'!B$2:B$954)+SUMIF('Άλυτοι γρίφοι 101-200'!$A$2:$A$993,$A120,'Άλυτοι γρίφοι 101-200'!B$2:B$993)+SUMIF('Άλυτοι γρίφοι 1-100'!$A$2:$A$1000,$A120,'Άλυτοι γρίφοι 1-100'!B$2:B$1000)</f>
        <v>13</v>
      </c>
      <c r="C120" s="21">
        <f>SUMIF('Άλυτοι γρίφοι 201-300'!$A$2:$A$954,$A120,'Άλυτοι γρίφοι 201-300'!C$2:C$954)+SUMIF('Άλυτοι γρίφοι 101-200'!$A$2:$A$993,$A120,'Άλυτοι γρίφοι 101-200'!C$2:C$993)+SUMIF('Άλυτοι γρίφοι 1-100'!$A$2:$A$1000,$A120,'Άλυτοι γρίφοι 1-100'!C$2:C$1000)</f>
        <v>1</v>
      </c>
      <c r="D120" s="5">
        <f>B120^2/(B120+C120)</f>
        <v>12.071428571428571</v>
      </c>
    </row>
    <row r="121" spans="1:4" ht="18" customHeight="1" x14ac:dyDescent="0.25">
      <c r="A121" s="8" t="s">
        <v>157</v>
      </c>
      <c r="B121" s="21">
        <f>SUMIF('Άλυτοι γρίφοι 201-300'!$A$2:$A$954,$A121,'Άλυτοι γρίφοι 201-300'!B$2:B$954)+SUMIF('Άλυτοι γρίφοι 101-200'!$A$2:$A$993,$A121,'Άλυτοι γρίφοι 101-200'!B$2:B$993)+SUMIF('Άλυτοι γρίφοι 1-100'!$A$2:$A$1000,$A121,'Άλυτοι γρίφοι 1-100'!B$2:B$1000)</f>
        <v>13</v>
      </c>
      <c r="C121" s="21">
        <f>SUMIF('Άλυτοι γρίφοι 201-300'!$A$2:$A$954,$A121,'Άλυτοι γρίφοι 201-300'!C$2:C$954)+SUMIF('Άλυτοι γρίφοι 101-200'!$A$2:$A$993,$A121,'Άλυτοι γρίφοι 101-200'!C$2:C$993)+SUMIF('Άλυτοι γρίφοι 1-100'!$A$2:$A$1000,$A121,'Άλυτοι γρίφοι 1-100'!C$2:C$1000)</f>
        <v>1</v>
      </c>
      <c r="D121" s="5">
        <f>B121^2/(B121+C121)</f>
        <v>12.071428571428571</v>
      </c>
    </row>
    <row r="122" spans="1:4" ht="18" customHeight="1" x14ac:dyDescent="0.25">
      <c r="A122" t="s">
        <v>143</v>
      </c>
      <c r="B122" s="21">
        <f>SUMIF('Άλυτοι γρίφοι 201-300'!$A$2:$A$954,$A122,'Άλυτοι γρίφοι 201-300'!B$2:B$954)+SUMIF('Άλυτοι γρίφοι 101-200'!$A$2:$A$993,$A122,'Άλυτοι γρίφοι 101-200'!B$2:B$993)+SUMIF('Άλυτοι γρίφοι 1-100'!$A$2:$A$1000,$A122,'Άλυτοι γρίφοι 1-100'!B$2:B$1000)</f>
        <v>13</v>
      </c>
      <c r="C122" s="21">
        <f>SUMIF('Άλυτοι γρίφοι 201-300'!$A$2:$A$954,$A122,'Άλυτοι γρίφοι 201-300'!C$2:C$954)+SUMIF('Άλυτοι γρίφοι 101-200'!$A$2:$A$993,$A122,'Άλυτοι γρίφοι 101-200'!C$2:C$993)+SUMIF('Άλυτοι γρίφοι 1-100'!$A$2:$A$1000,$A122,'Άλυτοι γρίφοι 1-100'!C$2:C$1000)</f>
        <v>1</v>
      </c>
      <c r="D122" s="5">
        <f>B122^2/(B122+C122)</f>
        <v>12.071428571428571</v>
      </c>
    </row>
    <row r="123" spans="1:4" ht="18" customHeight="1" x14ac:dyDescent="0.25">
      <c r="A123" s="8" t="s">
        <v>70</v>
      </c>
      <c r="B123" s="21">
        <f>SUMIF('Άλυτοι γρίφοι 201-300'!$A$2:$A$954,$A123,'Άλυτοι γρίφοι 201-300'!B$2:B$954)+SUMIF('Άλυτοι γρίφοι 101-200'!$A$2:$A$993,$A123,'Άλυτοι γρίφοι 101-200'!B$2:B$993)+SUMIF('Άλυτοι γρίφοι 1-100'!$A$2:$A$1000,$A123,'Άλυτοι γρίφοι 1-100'!B$2:B$1000)</f>
        <v>15</v>
      </c>
      <c r="C123" s="21">
        <f>SUMIF('Άλυτοι γρίφοι 201-300'!$A$2:$A$954,$A123,'Άλυτοι γρίφοι 201-300'!C$2:C$954)+SUMIF('Άλυτοι γρίφοι 101-200'!$A$2:$A$993,$A123,'Άλυτοι γρίφοι 101-200'!C$2:C$993)+SUMIF('Άλυτοι γρίφοι 1-100'!$A$2:$A$1000,$A123,'Άλυτοι γρίφοι 1-100'!C$2:C$1000)</f>
        <v>4</v>
      </c>
      <c r="D123" s="5">
        <f>B123^2/(B123+C123)</f>
        <v>11.842105263157896</v>
      </c>
    </row>
    <row r="124" spans="1:4" ht="18" customHeight="1" x14ac:dyDescent="0.25">
      <c r="A124" s="8" t="s">
        <v>269</v>
      </c>
      <c r="B124" s="21">
        <f>SUMIF('Άλυτοι γρίφοι 201-300'!$A$2:$A$954,$A124,'Άλυτοι γρίφοι 201-300'!B$2:B$954)+SUMIF('Άλυτοι γρίφοι 101-200'!$A$2:$A$993,$A124,'Άλυτοι γρίφοι 101-200'!B$2:B$993)+SUMIF('Άλυτοι γρίφοι 1-100'!$A$2:$A$1000,$A124,'Άλυτοι γρίφοι 1-100'!B$2:B$1000)</f>
        <v>17</v>
      </c>
      <c r="C124" s="21">
        <f>SUMIF('Άλυτοι γρίφοι 201-300'!$A$2:$A$954,$A124,'Άλυτοι γρίφοι 201-300'!C$2:C$954)+SUMIF('Άλυτοι γρίφοι 101-200'!$A$2:$A$993,$A124,'Άλυτοι γρίφοι 101-200'!C$2:C$993)+SUMIF('Άλυτοι γρίφοι 1-100'!$A$2:$A$1000,$A124,'Άλυτοι γρίφοι 1-100'!C$2:C$1000)</f>
        <v>8</v>
      </c>
      <c r="D124" s="5">
        <f>B124^2/(B124+C124)</f>
        <v>11.56</v>
      </c>
    </row>
    <row r="125" spans="1:4" ht="18" customHeight="1" x14ac:dyDescent="0.25">
      <c r="A125" s="8" t="s">
        <v>252</v>
      </c>
      <c r="B125" s="21">
        <f>SUMIF('Άλυτοι γρίφοι 201-300'!$A$2:$A$954,$A125,'Άλυτοι γρίφοι 201-300'!B$2:B$954)+SUMIF('Άλυτοι γρίφοι 101-200'!$A$2:$A$993,$A125,'Άλυτοι γρίφοι 101-200'!B$2:B$993)+SUMIF('Άλυτοι γρίφοι 1-100'!$A$2:$A$1000,$A125,'Άλυτοι γρίφοι 1-100'!B$2:B$1000)</f>
        <v>17</v>
      </c>
      <c r="C125" s="21">
        <f>SUMIF('Άλυτοι γρίφοι 201-300'!$A$2:$A$954,$A125,'Άλυτοι γρίφοι 201-300'!C$2:C$954)+SUMIF('Άλυτοι γρίφοι 101-200'!$A$2:$A$993,$A125,'Άλυτοι γρίφοι 101-200'!C$2:C$993)+SUMIF('Άλυτοι γρίφοι 1-100'!$A$2:$A$1000,$A125,'Άλυτοι γρίφοι 1-100'!C$2:C$1000)</f>
        <v>8</v>
      </c>
      <c r="D125" s="5">
        <f>B125^2/(B125+C125)</f>
        <v>11.56</v>
      </c>
    </row>
    <row r="126" spans="1:4" ht="18" customHeight="1" x14ac:dyDescent="0.25">
      <c r="A126" s="8" t="s">
        <v>307</v>
      </c>
      <c r="B126" s="21">
        <f>SUMIF('Άλυτοι γρίφοι 201-300'!$A$2:$A$954,$A126,'Άλυτοι γρίφοι 201-300'!B$2:B$954)+SUMIF('Άλυτοι γρίφοι 101-200'!$A$2:$A$993,$A126,'Άλυτοι γρίφοι 101-200'!B$2:B$993)+SUMIF('Άλυτοι γρίφοι 1-100'!$A$2:$A$1000,$A126,'Άλυτοι γρίφοι 1-100'!B$2:B$1000)</f>
        <v>14</v>
      </c>
      <c r="C126" s="21">
        <f>SUMIF('Άλυτοι γρίφοι 201-300'!$A$2:$A$954,$A126,'Άλυτοι γρίφοι 201-300'!C$2:C$954)+SUMIF('Άλυτοι γρίφοι 101-200'!$A$2:$A$993,$A126,'Άλυτοι γρίφοι 101-200'!C$2:C$993)+SUMIF('Άλυτοι γρίφοι 1-100'!$A$2:$A$1000,$A126,'Άλυτοι γρίφοι 1-100'!C$2:C$1000)</f>
        <v>3</v>
      </c>
      <c r="D126" s="5">
        <f>B126^2/(B126+C126)</f>
        <v>11.529411764705882</v>
      </c>
    </row>
    <row r="127" spans="1:4" ht="18" customHeight="1" x14ac:dyDescent="0.25">
      <c r="A127" s="8" t="s">
        <v>693</v>
      </c>
      <c r="B127" s="21">
        <f>SUMIF('Άλυτοι γρίφοι 201-300'!$A$2:$A$954,$A127,'Άλυτοι γρίφοι 201-300'!B$2:B$954)+SUMIF('Άλυτοι γρίφοι 101-200'!$A$2:$A$993,$A127,'Άλυτοι γρίφοι 101-200'!B$2:B$993)+SUMIF('Άλυτοι γρίφοι 1-100'!$A$2:$A$1000,$A127,'Άλυτοι γρίφοι 1-100'!B$2:B$1000)</f>
        <v>14</v>
      </c>
      <c r="C127" s="21">
        <f>SUMIF('Άλυτοι γρίφοι 201-300'!$A$2:$A$954,$A127,'Άλυτοι γρίφοι 201-300'!C$2:C$954)+SUMIF('Άλυτοι γρίφοι 101-200'!$A$2:$A$993,$A127,'Άλυτοι γρίφοι 101-200'!C$2:C$993)+SUMIF('Άλυτοι γρίφοι 1-100'!$A$2:$A$1000,$A127,'Άλυτοι γρίφοι 1-100'!C$2:C$1000)</f>
        <v>3</v>
      </c>
      <c r="D127" s="5">
        <f>B127^2/(B127+C127)</f>
        <v>11.529411764705882</v>
      </c>
    </row>
    <row r="128" spans="1:4" ht="18" customHeight="1" x14ac:dyDescent="0.25">
      <c r="A128" s="8" t="s">
        <v>353</v>
      </c>
      <c r="B128" s="21">
        <f>SUMIF('Άλυτοι γρίφοι 201-300'!$A$2:$A$954,$A128,'Άλυτοι γρίφοι 201-300'!B$2:B$954)+SUMIF('Άλυτοι γρίφοι 101-200'!$A$2:$A$993,$A128,'Άλυτοι γρίφοι 101-200'!B$2:B$993)+SUMIF('Άλυτοι γρίφοι 1-100'!$A$2:$A$1000,$A128,'Άλυτοι γρίφοι 1-100'!B$2:B$1000)</f>
        <v>13</v>
      </c>
      <c r="C128" s="21">
        <f>SUMIF('Άλυτοι γρίφοι 201-300'!$A$2:$A$954,$A128,'Άλυτοι γρίφοι 201-300'!C$2:C$954)+SUMIF('Άλυτοι γρίφοι 101-200'!$A$2:$A$993,$A128,'Άλυτοι γρίφοι 101-200'!C$2:C$993)+SUMIF('Άλυτοι γρίφοι 1-100'!$A$2:$A$1000,$A128,'Άλυτοι γρίφοι 1-100'!C$2:C$1000)</f>
        <v>2</v>
      </c>
      <c r="D128" s="5">
        <f>B128^2/(B128+C128)</f>
        <v>11.266666666666667</v>
      </c>
    </row>
    <row r="129" spans="1:4" ht="18" customHeight="1" x14ac:dyDescent="0.25">
      <c r="A129" s="8" t="s">
        <v>237</v>
      </c>
      <c r="B129" s="21">
        <f>SUMIF('Άλυτοι γρίφοι 201-300'!$A$2:$A$954,$A129,'Άλυτοι γρίφοι 201-300'!B$2:B$954)+SUMIF('Άλυτοι γρίφοι 101-200'!$A$2:$A$993,$A129,'Άλυτοι γρίφοι 101-200'!B$2:B$993)+SUMIF('Άλυτοι γρίφοι 1-100'!$A$2:$A$1000,$A129,'Άλυτοι γρίφοι 1-100'!B$2:B$1000)</f>
        <v>16</v>
      </c>
      <c r="C129" s="21">
        <f>SUMIF('Άλυτοι γρίφοι 201-300'!$A$2:$A$954,$A129,'Άλυτοι γρίφοι 201-300'!C$2:C$954)+SUMIF('Άλυτοι γρίφοι 101-200'!$A$2:$A$993,$A129,'Άλυτοι γρίφοι 101-200'!C$2:C$993)+SUMIF('Άλυτοι γρίφοι 1-100'!$A$2:$A$1000,$A129,'Άλυτοι γρίφοι 1-100'!C$2:C$1000)</f>
        <v>7</v>
      </c>
      <c r="D129" s="5">
        <f>B129^2/(B129+C129)</f>
        <v>11.130434782608695</v>
      </c>
    </row>
    <row r="130" spans="1:4" ht="18" customHeight="1" x14ac:dyDescent="0.25">
      <c r="A130" s="8" t="s">
        <v>63</v>
      </c>
      <c r="B130" s="21">
        <f>SUMIF('Άλυτοι γρίφοι 201-300'!$A$2:$A$954,$A130,'Άλυτοι γρίφοι 201-300'!B$2:B$954)+SUMIF('Άλυτοι γρίφοι 101-200'!$A$2:$A$993,$A130,'Άλυτοι γρίφοι 101-200'!B$2:B$993)+SUMIF('Άλυτοι γρίφοι 1-100'!$A$2:$A$1000,$A130,'Άλυτοι γρίφοι 1-100'!B$2:B$1000)</f>
        <v>16</v>
      </c>
      <c r="C130" s="21">
        <f>SUMIF('Άλυτοι γρίφοι 201-300'!$A$2:$A$954,$A130,'Άλυτοι γρίφοι 201-300'!C$2:C$954)+SUMIF('Άλυτοι γρίφοι 101-200'!$A$2:$A$993,$A130,'Άλυτοι γρίφοι 101-200'!C$2:C$993)+SUMIF('Άλυτοι γρίφοι 1-100'!$A$2:$A$1000,$A130,'Άλυτοι γρίφοι 1-100'!C$2:C$1000)</f>
        <v>7</v>
      </c>
      <c r="D130" s="5">
        <f>B130^2/(B130+C130)</f>
        <v>11.130434782608695</v>
      </c>
    </row>
    <row r="131" spans="1:4" ht="18" customHeight="1" x14ac:dyDescent="0.25">
      <c r="A131" s="8" t="s">
        <v>904</v>
      </c>
      <c r="B131" s="21">
        <f>SUMIF('Άλυτοι γρίφοι 201-300'!$A$2:$A$954,$A131,'Άλυτοι γρίφοι 201-300'!B$2:B$954)+SUMIF('Άλυτοι γρίφοι 101-200'!$A$2:$A$993,$A131,'Άλυτοι γρίφοι 101-200'!B$2:B$993)+SUMIF('Άλυτοι γρίφοι 1-100'!$A$2:$A$1000,$A131,'Άλυτοι γρίφοι 1-100'!B$2:B$1000)</f>
        <v>16</v>
      </c>
      <c r="C131" s="21">
        <f>SUMIF('Άλυτοι γρίφοι 201-300'!$A$2:$A$954,$A131,'Άλυτοι γρίφοι 201-300'!C$2:C$954)+SUMIF('Άλυτοι γρίφοι 101-200'!$A$2:$A$993,$A131,'Άλυτοι γρίφοι 101-200'!C$2:C$993)+SUMIF('Άλυτοι γρίφοι 1-100'!$A$2:$A$1000,$A131,'Άλυτοι γρίφοι 1-100'!C$2:C$1000)</f>
        <v>7</v>
      </c>
      <c r="D131" s="5">
        <f>B131^2/(B131+C131)</f>
        <v>11.130434782608695</v>
      </c>
    </row>
    <row r="132" spans="1:4" ht="18" customHeight="1" x14ac:dyDescent="0.25">
      <c r="A132" s="8" t="s">
        <v>149</v>
      </c>
      <c r="B132" s="21">
        <f>SUMIF('Άλυτοι γρίφοι 201-300'!$A$2:$A$954,$A132,'Άλυτοι γρίφοι 201-300'!B$2:B$954)+SUMIF('Άλυτοι γρίφοι 101-200'!$A$2:$A$993,$A132,'Άλυτοι γρίφοι 101-200'!B$2:B$993)+SUMIF('Άλυτοι γρίφοι 1-100'!$A$2:$A$1000,$A132,'Άλυτοι γρίφοι 1-100'!B$2:B$1000)</f>
        <v>11</v>
      </c>
      <c r="C132" s="21">
        <f>SUMIF('Άλυτοι γρίφοι 201-300'!$A$2:$A$954,$A132,'Άλυτοι γρίφοι 201-300'!C$2:C$954)+SUMIF('Άλυτοι γρίφοι 101-200'!$A$2:$A$993,$A132,'Άλυτοι γρίφοι 101-200'!C$2:C$993)+SUMIF('Άλυτοι γρίφοι 1-100'!$A$2:$A$1000,$A132,'Άλυτοι γρίφοι 1-100'!C$2:C$1000)</f>
        <v>0</v>
      </c>
      <c r="D132" s="5">
        <f>B132^2/(B132+C132)</f>
        <v>11</v>
      </c>
    </row>
    <row r="133" spans="1:4" ht="18" customHeight="1" x14ac:dyDescent="0.25">
      <c r="A133" s="11" t="s">
        <v>241</v>
      </c>
      <c r="B133" s="21">
        <f>SUMIF('Άλυτοι γρίφοι 201-300'!$A$2:$A$954,$A133,'Άλυτοι γρίφοι 201-300'!B$2:B$954)+SUMIF('Άλυτοι γρίφοι 101-200'!$A$2:$A$993,$A133,'Άλυτοι γρίφοι 101-200'!B$2:B$993)+SUMIF('Άλυτοι γρίφοι 1-100'!$A$2:$A$1000,$A133,'Άλυτοι γρίφοι 1-100'!B$2:B$1000)</f>
        <v>11</v>
      </c>
      <c r="C133" s="21">
        <f>SUMIF('Άλυτοι γρίφοι 201-300'!$A$2:$A$954,$A133,'Άλυτοι γρίφοι 201-300'!C$2:C$954)+SUMIF('Άλυτοι γρίφοι 101-200'!$A$2:$A$993,$A133,'Άλυτοι γρίφοι 101-200'!C$2:C$993)+SUMIF('Άλυτοι γρίφοι 1-100'!$A$2:$A$1000,$A133,'Άλυτοι γρίφοι 1-100'!C$2:C$1000)</f>
        <v>0</v>
      </c>
      <c r="D133" s="5">
        <f>B133^2/(B133+C133)</f>
        <v>11</v>
      </c>
    </row>
    <row r="134" spans="1:4" ht="18" customHeight="1" x14ac:dyDescent="0.25">
      <c r="A134" s="8" t="s">
        <v>319</v>
      </c>
      <c r="B134" s="21">
        <f>SUMIF('Άλυτοι γρίφοι 201-300'!$A$2:$A$954,$A134,'Άλυτοι γρίφοι 201-300'!B$2:B$954)+SUMIF('Άλυτοι γρίφοι 101-200'!$A$2:$A$993,$A134,'Άλυτοι γρίφοι 101-200'!B$2:B$993)+SUMIF('Άλυτοι γρίφοι 1-100'!$A$2:$A$1000,$A134,'Άλυτοι γρίφοι 1-100'!B$2:B$1000)</f>
        <v>14</v>
      </c>
      <c r="C134" s="21">
        <f>SUMIF('Άλυτοι γρίφοι 201-300'!$A$2:$A$954,$A134,'Άλυτοι γρίφοι 201-300'!C$2:C$954)+SUMIF('Άλυτοι γρίφοι 101-200'!$A$2:$A$993,$A134,'Άλυτοι γρίφοι 101-200'!C$2:C$993)+SUMIF('Άλυτοι γρίφοι 1-100'!$A$2:$A$1000,$A134,'Άλυτοι γρίφοι 1-100'!C$2:C$1000)</f>
        <v>4</v>
      </c>
      <c r="D134" s="5">
        <f>B134^2/(B134+C134)</f>
        <v>10.888888888888889</v>
      </c>
    </row>
    <row r="135" spans="1:4" ht="18" customHeight="1" x14ac:dyDescent="0.25">
      <c r="A135" s="8" t="s">
        <v>199</v>
      </c>
      <c r="B135" s="21">
        <f>SUMIF('Άλυτοι γρίφοι 201-300'!$A$2:$A$954,$A135,'Άλυτοι γρίφοι 201-300'!B$2:B$954)+SUMIF('Άλυτοι γρίφοι 101-200'!$A$2:$A$993,$A135,'Άλυτοι γρίφοι 101-200'!B$2:B$993)+SUMIF('Άλυτοι γρίφοι 1-100'!$A$2:$A$1000,$A135,'Άλυτοι γρίφοι 1-100'!B$2:B$1000)</f>
        <v>14</v>
      </c>
      <c r="C135" s="21">
        <f>SUMIF('Άλυτοι γρίφοι 201-300'!$A$2:$A$954,$A135,'Άλυτοι γρίφοι 201-300'!C$2:C$954)+SUMIF('Άλυτοι γρίφοι 101-200'!$A$2:$A$993,$A135,'Άλυτοι γρίφοι 101-200'!C$2:C$993)+SUMIF('Άλυτοι γρίφοι 1-100'!$A$2:$A$1000,$A135,'Άλυτοι γρίφοι 1-100'!C$2:C$1000)</f>
        <v>4</v>
      </c>
      <c r="D135" s="5">
        <f>B135^2/(B135+C135)</f>
        <v>10.888888888888889</v>
      </c>
    </row>
    <row r="136" spans="1:4" ht="18" customHeight="1" x14ac:dyDescent="0.25">
      <c r="A136" s="8" t="s">
        <v>322</v>
      </c>
      <c r="B136" s="21">
        <f>SUMIF('Άλυτοι γρίφοι 201-300'!$A$2:$A$954,$A136,'Άλυτοι γρίφοι 201-300'!B$2:B$954)+SUMIF('Άλυτοι γρίφοι 101-200'!$A$2:$A$993,$A136,'Άλυτοι γρίφοι 101-200'!B$2:B$993)+SUMIF('Άλυτοι γρίφοι 1-100'!$A$2:$A$1000,$A136,'Άλυτοι γρίφοι 1-100'!B$2:B$1000)</f>
        <v>18</v>
      </c>
      <c r="C136" s="21">
        <f>SUMIF('Άλυτοι γρίφοι 201-300'!$A$2:$A$954,$A136,'Άλυτοι γρίφοι 201-300'!C$2:C$954)+SUMIF('Άλυτοι γρίφοι 101-200'!$A$2:$A$993,$A136,'Άλυτοι γρίφοι 101-200'!C$2:C$993)+SUMIF('Άλυτοι γρίφοι 1-100'!$A$2:$A$1000,$A136,'Άλυτοι γρίφοι 1-100'!C$2:C$1000)</f>
        <v>12</v>
      </c>
      <c r="D136" s="5">
        <f>B136^2/(B136+C136)</f>
        <v>10.8</v>
      </c>
    </row>
    <row r="137" spans="1:4" ht="18" customHeight="1" x14ac:dyDescent="0.25">
      <c r="A137" s="8" t="s">
        <v>798</v>
      </c>
      <c r="B137" s="21">
        <f>SUMIF('Άλυτοι γρίφοι 201-300'!$A$2:$A$954,$A137,'Άλυτοι γρίφοι 201-300'!B$2:B$954)+SUMIF('Άλυτοι γρίφοι 101-200'!$A$2:$A$993,$A137,'Άλυτοι γρίφοι 101-200'!B$2:B$993)+SUMIF('Άλυτοι γρίφοι 1-100'!$A$2:$A$1000,$A137,'Άλυτοι γρίφοι 1-100'!B$2:B$1000)</f>
        <v>21</v>
      </c>
      <c r="C137" s="21">
        <f>SUMIF('Άλυτοι γρίφοι 201-300'!$A$2:$A$954,$A137,'Άλυτοι γρίφοι 201-300'!C$2:C$954)+SUMIF('Άλυτοι γρίφοι 101-200'!$A$2:$A$993,$A137,'Άλυτοι γρίφοι 101-200'!C$2:C$993)+SUMIF('Άλυτοι γρίφοι 1-100'!$A$2:$A$1000,$A137,'Άλυτοι γρίφοι 1-100'!C$2:C$1000)</f>
        <v>20</v>
      </c>
      <c r="D137" s="5">
        <f>B137^2/(B137+C137)</f>
        <v>10.75609756097561</v>
      </c>
    </row>
    <row r="138" spans="1:4" ht="18" customHeight="1" x14ac:dyDescent="0.25">
      <c r="A138" s="8" t="s">
        <v>184</v>
      </c>
      <c r="B138" s="21">
        <f>SUMIF('Άλυτοι γρίφοι 201-300'!$A$2:$A$954,$A138,'Άλυτοι γρίφοι 201-300'!B$2:B$954)+SUMIF('Άλυτοι γρίφοι 101-200'!$A$2:$A$993,$A138,'Άλυτοι γρίφοι 101-200'!B$2:B$993)+SUMIF('Άλυτοι γρίφοι 1-100'!$A$2:$A$1000,$A138,'Άλυτοι γρίφοι 1-100'!B$2:B$1000)</f>
        <v>16</v>
      </c>
      <c r="C138" s="21">
        <f>SUMIF('Άλυτοι γρίφοι 201-300'!$A$2:$A$954,$A138,'Άλυτοι γρίφοι 201-300'!C$2:C$954)+SUMIF('Άλυτοι γρίφοι 101-200'!$A$2:$A$993,$A138,'Άλυτοι γρίφοι 101-200'!C$2:C$993)+SUMIF('Άλυτοι γρίφοι 1-100'!$A$2:$A$1000,$A138,'Άλυτοι γρίφοι 1-100'!C$2:C$1000)</f>
        <v>8</v>
      </c>
      <c r="D138" s="5">
        <f>B138^2/(B138+C138)</f>
        <v>10.666666666666666</v>
      </c>
    </row>
    <row r="139" spans="1:4" ht="18" customHeight="1" x14ac:dyDescent="0.25">
      <c r="A139" s="8" t="s">
        <v>506</v>
      </c>
      <c r="B139" s="21">
        <f>SUMIF('Άλυτοι γρίφοι 201-300'!$A$2:$A$954,$A139,'Άλυτοι γρίφοι 201-300'!B$2:B$954)+SUMIF('Άλυτοι γρίφοι 101-200'!$A$2:$A$993,$A139,'Άλυτοι γρίφοι 101-200'!B$2:B$993)+SUMIF('Άλυτοι γρίφοι 1-100'!$A$2:$A$1000,$A139,'Άλυτοι γρίφοι 1-100'!B$2:B$1000)</f>
        <v>16</v>
      </c>
      <c r="C139" s="21">
        <f>SUMIF('Άλυτοι γρίφοι 201-300'!$A$2:$A$954,$A139,'Άλυτοι γρίφοι 201-300'!C$2:C$954)+SUMIF('Άλυτοι γρίφοι 101-200'!$A$2:$A$993,$A139,'Άλυτοι γρίφοι 101-200'!C$2:C$993)+SUMIF('Άλυτοι γρίφοι 1-100'!$A$2:$A$1000,$A139,'Άλυτοι γρίφοι 1-100'!C$2:C$1000)</f>
        <v>8</v>
      </c>
      <c r="D139" s="5">
        <f>B139^2/(B139+C139)</f>
        <v>10.666666666666666</v>
      </c>
    </row>
    <row r="140" spans="1:4" ht="18" customHeight="1" x14ac:dyDescent="0.25">
      <c r="A140" s="8" t="s">
        <v>61</v>
      </c>
      <c r="B140" s="21">
        <f>SUMIF('Άλυτοι γρίφοι 201-300'!$A$2:$A$954,$A140,'Άλυτοι γρίφοι 201-300'!B$2:B$954)+SUMIF('Άλυτοι γρίφοι 101-200'!$A$2:$A$993,$A140,'Άλυτοι γρίφοι 101-200'!B$2:B$993)+SUMIF('Άλυτοι γρίφοι 1-100'!$A$2:$A$1000,$A140,'Άλυτοι γρίφοι 1-100'!B$2:B$1000)</f>
        <v>13</v>
      </c>
      <c r="C140" s="21">
        <f>SUMIF('Άλυτοι γρίφοι 201-300'!$A$2:$A$954,$A140,'Άλυτοι γρίφοι 201-300'!C$2:C$954)+SUMIF('Άλυτοι γρίφοι 101-200'!$A$2:$A$993,$A140,'Άλυτοι γρίφοι 101-200'!C$2:C$993)+SUMIF('Άλυτοι γρίφοι 1-100'!$A$2:$A$1000,$A140,'Άλυτοι γρίφοι 1-100'!C$2:C$1000)</f>
        <v>3</v>
      </c>
      <c r="D140" s="5">
        <f>B140^2/(B140+C140)</f>
        <v>10.5625</v>
      </c>
    </row>
    <row r="141" spans="1:4" ht="18" customHeight="1" x14ac:dyDescent="0.25">
      <c r="A141" s="8" t="s">
        <v>516</v>
      </c>
      <c r="B141" s="21">
        <f>SUMIF('Άλυτοι γρίφοι 201-300'!$A$2:$A$954,$A141,'Άλυτοι γρίφοι 201-300'!B$2:B$954)+SUMIF('Άλυτοι γρίφοι 101-200'!$A$2:$A$993,$A141,'Άλυτοι γρίφοι 101-200'!B$2:B$993)+SUMIF('Άλυτοι γρίφοι 1-100'!$A$2:$A$1000,$A141,'Άλυτοι γρίφοι 1-100'!B$2:B$1000)</f>
        <v>13</v>
      </c>
      <c r="C141" s="21">
        <f>SUMIF('Άλυτοι γρίφοι 201-300'!$A$2:$A$954,$A141,'Άλυτοι γρίφοι 201-300'!C$2:C$954)+SUMIF('Άλυτοι γρίφοι 101-200'!$A$2:$A$993,$A141,'Άλυτοι γρίφοι 101-200'!C$2:C$993)+SUMIF('Άλυτοι γρίφοι 1-100'!$A$2:$A$1000,$A141,'Άλυτοι γρίφοι 1-100'!C$2:C$1000)</f>
        <v>3</v>
      </c>
      <c r="D141" s="5">
        <f>B141^2/(B141+C141)</f>
        <v>10.5625</v>
      </c>
    </row>
    <row r="142" spans="1:4" ht="18" customHeight="1" x14ac:dyDescent="0.25">
      <c r="A142" s="8" t="s">
        <v>125</v>
      </c>
      <c r="B142" s="21">
        <f>SUMIF('Άλυτοι γρίφοι 201-300'!$A$2:$A$954,$A142,'Άλυτοι γρίφοι 201-300'!B$2:B$954)+SUMIF('Άλυτοι γρίφοι 101-200'!$A$2:$A$993,$A142,'Άλυτοι γρίφοι 101-200'!B$2:B$993)+SUMIF('Άλυτοι γρίφοι 1-100'!$A$2:$A$1000,$A142,'Άλυτοι γρίφοι 1-100'!B$2:B$1000)</f>
        <v>12</v>
      </c>
      <c r="C142" s="21">
        <f>SUMIF('Άλυτοι γρίφοι 201-300'!$A$2:$A$954,$A142,'Άλυτοι γρίφοι 201-300'!C$2:C$954)+SUMIF('Άλυτοι γρίφοι 101-200'!$A$2:$A$993,$A142,'Άλυτοι γρίφοι 101-200'!C$2:C$993)+SUMIF('Άλυτοι γρίφοι 1-100'!$A$2:$A$1000,$A142,'Άλυτοι γρίφοι 1-100'!C$2:C$1000)</f>
        <v>2</v>
      </c>
      <c r="D142" s="5">
        <f>B142^2/(B142+C142)</f>
        <v>10.285714285714286</v>
      </c>
    </row>
    <row r="143" spans="1:4" ht="18" customHeight="1" x14ac:dyDescent="0.25">
      <c r="A143" s="8" t="s">
        <v>183</v>
      </c>
      <c r="B143" s="21">
        <f>SUMIF('Άλυτοι γρίφοι 201-300'!$A$2:$A$954,$A143,'Άλυτοι γρίφοι 201-300'!B$2:B$954)+SUMIF('Άλυτοι γρίφοι 101-200'!$A$2:$A$993,$A143,'Άλυτοι γρίφοι 101-200'!B$2:B$993)+SUMIF('Άλυτοι γρίφοι 1-100'!$A$2:$A$1000,$A143,'Άλυτοι γρίφοι 1-100'!B$2:B$1000)</f>
        <v>12</v>
      </c>
      <c r="C143" s="21">
        <f>SUMIF('Άλυτοι γρίφοι 201-300'!$A$2:$A$954,$A143,'Άλυτοι γρίφοι 201-300'!C$2:C$954)+SUMIF('Άλυτοι γρίφοι 101-200'!$A$2:$A$993,$A143,'Άλυτοι γρίφοι 101-200'!C$2:C$993)+SUMIF('Άλυτοι γρίφοι 1-100'!$A$2:$A$1000,$A143,'Άλυτοι γρίφοι 1-100'!C$2:C$1000)</f>
        <v>2</v>
      </c>
      <c r="D143" s="5">
        <f>B143^2/(B143+C143)</f>
        <v>10.285714285714286</v>
      </c>
    </row>
    <row r="144" spans="1:4" ht="18" customHeight="1" x14ac:dyDescent="0.25">
      <c r="A144" s="8" t="s">
        <v>334</v>
      </c>
      <c r="B144" s="21">
        <f>SUMIF('Άλυτοι γρίφοι 201-300'!$A$2:$A$954,$A144,'Άλυτοι γρίφοι 201-300'!B$2:B$954)+SUMIF('Άλυτοι γρίφοι 101-200'!$A$2:$A$993,$A144,'Άλυτοι γρίφοι 101-200'!B$2:B$993)+SUMIF('Άλυτοι γρίφοι 1-100'!$A$2:$A$1000,$A144,'Άλυτοι γρίφοι 1-100'!B$2:B$1000)</f>
        <v>12</v>
      </c>
      <c r="C144" s="21">
        <f>SUMIF('Άλυτοι γρίφοι 201-300'!$A$2:$A$954,$A144,'Άλυτοι γρίφοι 201-300'!C$2:C$954)+SUMIF('Άλυτοι γρίφοι 101-200'!$A$2:$A$993,$A144,'Άλυτοι γρίφοι 101-200'!C$2:C$993)+SUMIF('Άλυτοι γρίφοι 1-100'!$A$2:$A$1000,$A144,'Άλυτοι γρίφοι 1-100'!C$2:C$1000)</f>
        <v>2</v>
      </c>
      <c r="D144" s="5">
        <f>B144^2/(B144+C144)</f>
        <v>10.285714285714286</v>
      </c>
    </row>
    <row r="145" spans="1:4" ht="18" customHeight="1" x14ac:dyDescent="0.25">
      <c r="A145" s="8" t="s">
        <v>1178</v>
      </c>
      <c r="B145" s="21">
        <f>SUMIF('Άλυτοι γρίφοι 201-300'!$A$2:$A$954,$A145,'Άλυτοι γρίφοι 201-300'!B$2:B$954)+SUMIF('Άλυτοι γρίφοι 101-200'!$A$2:$A$993,$A145,'Άλυτοι γρίφοι 101-200'!B$2:B$993)+SUMIF('Άλυτοι γρίφοι 1-100'!$A$2:$A$1000,$A145,'Άλυτοι γρίφοι 1-100'!B$2:B$1000)</f>
        <v>12</v>
      </c>
      <c r="C145" s="21">
        <f>SUMIF('Άλυτοι γρίφοι 201-300'!$A$2:$A$954,$A145,'Άλυτοι γρίφοι 201-300'!C$2:C$954)+SUMIF('Άλυτοι γρίφοι 101-200'!$A$2:$A$993,$A145,'Άλυτοι γρίφοι 101-200'!C$2:C$993)+SUMIF('Άλυτοι γρίφοι 1-100'!$A$2:$A$1000,$A145,'Άλυτοι γρίφοι 1-100'!C$2:C$1000)</f>
        <v>2</v>
      </c>
      <c r="D145" s="5">
        <f>B145^2/(B145+C145)</f>
        <v>10.285714285714286</v>
      </c>
    </row>
    <row r="146" spans="1:4" ht="18" customHeight="1" x14ac:dyDescent="0.25">
      <c r="A146" s="15" t="s">
        <v>89</v>
      </c>
      <c r="B146" s="21">
        <f>SUMIF('Άλυτοι γρίφοι 201-300'!$A$2:$A$954,$A146,'Άλυτοι γρίφοι 201-300'!B$2:B$954)+SUMIF('Άλυτοι γρίφοι 101-200'!$A$2:$A$993,$A146,'Άλυτοι γρίφοι 101-200'!B$2:B$993)+SUMIF('Άλυτοι γρίφοι 1-100'!$A$2:$A$1000,$A146,'Άλυτοι γρίφοι 1-100'!B$2:B$1000)</f>
        <v>11</v>
      </c>
      <c r="C146" s="21">
        <f>SUMIF('Άλυτοι γρίφοι 201-300'!$A$2:$A$954,$A146,'Άλυτοι γρίφοι 201-300'!C$2:C$954)+SUMIF('Άλυτοι γρίφοι 101-200'!$A$2:$A$993,$A146,'Άλυτοι γρίφοι 101-200'!C$2:C$993)+SUMIF('Άλυτοι γρίφοι 1-100'!$A$2:$A$1000,$A146,'Άλυτοι γρίφοι 1-100'!C$2:C$1000)</f>
        <v>1</v>
      </c>
      <c r="D146" s="5">
        <f>B146^2/(B146+C146)</f>
        <v>10.083333333333334</v>
      </c>
    </row>
    <row r="147" spans="1:4" ht="18" customHeight="1" x14ac:dyDescent="0.25">
      <c r="A147" s="8" t="s">
        <v>175</v>
      </c>
      <c r="B147" s="21">
        <f>SUMIF('Άλυτοι γρίφοι 201-300'!$A$2:$A$954,$A147,'Άλυτοι γρίφοι 201-300'!B$2:B$954)+SUMIF('Άλυτοι γρίφοι 101-200'!$A$2:$A$993,$A147,'Άλυτοι γρίφοι 101-200'!B$2:B$993)+SUMIF('Άλυτοι γρίφοι 1-100'!$A$2:$A$1000,$A147,'Άλυτοι γρίφοι 1-100'!B$2:B$1000)</f>
        <v>11</v>
      </c>
      <c r="C147" s="21">
        <f>SUMIF('Άλυτοι γρίφοι 201-300'!$A$2:$A$954,$A147,'Άλυτοι γρίφοι 201-300'!C$2:C$954)+SUMIF('Άλυτοι γρίφοι 101-200'!$A$2:$A$993,$A147,'Άλυτοι γρίφοι 101-200'!C$2:C$993)+SUMIF('Άλυτοι γρίφοι 1-100'!$A$2:$A$1000,$A147,'Άλυτοι γρίφοι 1-100'!C$2:C$1000)</f>
        <v>1</v>
      </c>
      <c r="D147" s="5">
        <f>B147^2/(B147+C147)</f>
        <v>10.083333333333334</v>
      </c>
    </row>
    <row r="148" spans="1:4" ht="18" customHeight="1" x14ac:dyDescent="0.25">
      <c r="A148" s="8" t="s">
        <v>14</v>
      </c>
      <c r="B148" s="21">
        <f>SUMIF('Άλυτοι γρίφοι 201-300'!$A$2:$A$954,$A148,'Άλυτοι γρίφοι 201-300'!B$2:B$954)+SUMIF('Άλυτοι γρίφοι 101-200'!$A$2:$A$993,$A148,'Άλυτοι γρίφοι 101-200'!B$2:B$993)+SUMIF('Άλυτοι γρίφοι 1-100'!$A$2:$A$1000,$A148,'Άλυτοι γρίφοι 1-100'!B$2:B$1000)</f>
        <v>10</v>
      </c>
      <c r="C148" s="21">
        <f>SUMIF('Άλυτοι γρίφοι 201-300'!$A$2:$A$954,$A148,'Άλυτοι γρίφοι 201-300'!C$2:C$954)+SUMIF('Άλυτοι γρίφοι 101-200'!$A$2:$A$993,$A148,'Άλυτοι γρίφοι 101-200'!C$2:C$993)+SUMIF('Άλυτοι γρίφοι 1-100'!$A$2:$A$1000,$A148,'Άλυτοι γρίφοι 1-100'!C$2:C$1000)</f>
        <v>0</v>
      </c>
      <c r="D148" s="5">
        <f>B148^2/(B148+C148)</f>
        <v>10</v>
      </c>
    </row>
    <row r="149" spans="1:4" ht="18" customHeight="1" x14ac:dyDescent="0.25">
      <c r="A149" t="s">
        <v>1003</v>
      </c>
      <c r="B149" s="21">
        <f>SUMIF('Άλυτοι γρίφοι 201-300'!$A$2:$A$954,$A149,'Άλυτοι γρίφοι 201-300'!B$2:B$954)+SUMIF('Άλυτοι γρίφοι 101-200'!$A$2:$A$993,$A149,'Άλυτοι γρίφοι 101-200'!B$2:B$993)+SUMIF('Άλυτοι γρίφοι 1-100'!$A$2:$A$1000,$A149,'Άλυτοι γρίφοι 1-100'!B$2:B$1000)</f>
        <v>10</v>
      </c>
      <c r="C149" s="21">
        <f>SUMIF('Άλυτοι γρίφοι 201-300'!$A$2:$A$954,$A149,'Άλυτοι γρίφοι 201-300'!C$2:C$954)+SUMIF('Άλυτοι γρίφοι 101-200'!$A$2:$A$993,$A149,'Άλυτοι γρίφοι 101-200'!C$2:C$993)+SUMIF('Άλυτοι γρίφοι 1-100'!$A$2:$A$1000,$A149,'Άλυτοι γρίφοι 1-100'!C$2:C$1000)</f>
        <v>0</v>
      </c>
      <c r="D149" s="5">
        <f>B149^2/(B149+C149)</f>
        <v>10</v>
      </c>
    </row>
    <row r="150" spans="1:4" ht="18" customHeight="1" x14ac:dyDescent="0.25">
      <c r="A150" s="8" t="s">
        <v>634</v>
      </c>
      <c r="B150" s="21">
        <f>SUMIF('Άλυτοι γρίφοι 201-300'!$A$2:$A$954,$A150,'Άλυτοι γρίφοι 201-300'!B$2:B$954)+SUMIF('Άλυτοι γρίφοι 101-200'!$A$2:$A$993,$A150,'Άλυτοι γρίφοι 101-200'!B$2:B$993)+SUMIF('Άλυτοι γρίφοι 1-100'!$A$2:$A$1000,$A150,'Άλυτοι γρίφοι 1-100'!B$2:B$1000)</f>
        <v>13</v>
      </c>
      <c r="C150" s="21">
        <f>SUMIF('Άλυτοι γρίφοι 201-300'!$A$2:$A$954,$A150,'Άλυτοι γρίφοι 201-300'!C$2:C$954)+SUMIF('Άλυτοι γρίφοι 101-200'!$A$2:$A$993,$A150,'Άλυτοι γρίφοι 101-200'!C$2:C$993)+SUMIF('Άλυτοι γρίφοι 1-100'!$A$2:$A$1000,$A150,'Άλυτοι γρίφοι 1-100'!C$2:C$1000)</f>
        <v>4</v>
      </c>
      <c r="D150" s="5">
        <f>B150^2/(B150+C150)</f>
        <v>9.9411764705882355</v>
      </c>
    </row>
    <row r="151" spans="1:4" ht="18" customHeight="1" x14ac:dyDescent="0.25">
      <c r="A151" s="8" t="s">
        <v>264</v>
      </c>
      <c r="B151" s="21">
        <f>SUMIF('Άλυτοι γρίφοι 201-300'!$A$2:$A$954,$A151,'Άλυτοι γρίφοι 201-300'!B$2:B$954)+SUMIF('Άλυτοι γρίφοι 101-200'!$A$2:$A$993,$A151,'Άλυτοι γρίφοι 101-200'!B$2:B$993)+SUMIF('Άλυτοι γρίφοι 1-100'!$A$2:$A$1000,$A151,'Άλυτοι γρίφοι 1-100'!B$2:B$1000)</f>
        <v>13</v>
      </c>
      <c r="C151" s="21">
        <f>SUMIF('Άλυτοι γρίφοι 201-300'!$A$2:$A$954,$A151,'Άλυτοι γρίφοι 201-300'!C$2:C$954)+SUMIF('Άλυτοι γρίφοι 101-200'!$A$2:$A$993,$A151,'Άλυτοι γρίφοι 101-200'!C$2:C$993)+SUMIF('Άλυτοι γρίφοι 1-100'!$A$2:$A$1000,$A151,'Άλυτοι γρίφοι 1-100'!C$2:C$1000)</f>
        <v>4</v>
      </c>
      <c r="D151" s="5">
        <f>B151^2/(B151+C151)</f>
        <v>9.9411764705882355</v>
      </c>
    </row>
    <row r="152" spans="1:4" ht="18" customHeight="1" x14ac:dyDescent="0.25">
      <c r="A152" s="8" t="s">
        <v>336</v>
      </c>
      <c r="B152" s="21">
        <f>SUMIF('Άλυτοι γρίφοι 201-300'!$A$2:$A$954,$A152,'Άλυτοι γρίφοι 201-300'!B$2:B$954)+SUMIF('Άλυτοι γρίφοι 101-200'!$A$2:$A$993,$A152,'Άλυτοι γρίφοι 101-200'!B$2:B$993)+SUMIF('Άλυτοι γρίφοι 1-100'!$A$2:$A$1000,$A152,'Άλυτοι γρίφοι 1-100'!B$2:B$1000)</f>
        <v>15</v>
      </c>
      <c r="C152" s="21">
        <f>SUMIF('Άλυτοι γρίφοι 201-300'!$A$2:$A$954,$A152,'Άλυτοι γρίφοι 201-300'!C$2:C$954)+SUMIF('Άλυτοι γρίφοι 101-200'!$A$2:$A$993,$A152,'Άλυτοι γρίφοι 101-200'!C$2:C$993)+SUMIF('Άλυτοι γρίφοι 1-100'!$A$2:$A$1000,$A152,'Άλυτοι γρίφοι 1-100'!C$2:C$1000)</f>
        <v>8</v>
      </c>
      <c r="D152" s="5">
        <f>B152^2/(B152+C152)</f>
        <v>9.7826086956521738</v>
      </c>
    </row>
    <row r="153" spans="1:4" ht="18" customHeight="1" x14ac:dyDescent="0.25">
      <c r="A153" s="8" t="s">
        <v>215</v>
      </c>
      <c r="B153" s="21">
        <f>SUMIF('Άλυτοι γρίφοι 201-300'!$A$2:$A$954,$A153,'Άλυτοι γρίφοι 201-300'!B$2:B$954)+SUMIF('Άλυτοι γρίφοι 101-200'!$A$2:$A$993,$A153,'Άλυτοι γρίφοι 101-200'!B$2:B$993)+SUMIF('Άλυτοι γρίφοι 1-100'!$A$2:$A$1000,$A153,'Άλυτοι γρίφοι 1-100'!B$2:B$1000)</f>
        <v>17</v>
      </c>
      <c r="C153" s="21">
        <f>SUMIF('Άλυτοι γρίφοι 201-300'!$A$2:$A$954,$A153,'Άλυτοι γρίφοι 201-300'!C$2:C$954)+SUMIF('Άλυτοι γρίφοι 101-200'!$A$2:$A$993,$A153,'Άλυτοι γρίφοι 101-200'!C$2:C$993)+SUMIF('Άλυτοι γρίφοι 1-100'!$A$2:$A$1000,$A153,'Άλυτοι γρίφοι 1-100'!C$2:C$1000)</f>
        <v>13</v>
      </c>
      <c r="D153" s="5">
        <f>B153^2/(B153+C153)</f>
        <v>9.6333333333333329</v>
      </c>
    </row>
    <row r="154" spans="1:4" ht="18" customHeight="1" x14ac:dyDescent="0.25">
      <c r="A154" s="8" t="s">
        <v>84</v>
      </c>
      <c r="B154" s="21">
        <f>SUMIF('Άλυτοι γρίφοι 201-300'!$A$2:$A$954,$A154,'Άλυτοι γρίφοι 201-300'!B$2:B$954)+SUMIF('Άλυτοι γρίφοι 101-200'!$A$2:$A$993,$A154,'Άλυτοι γρίφοι 101-200'!B$2:B$993)+SUMIF('Άλυτοι γρίφοι 1-100'!$A$2:$A$1000,$A154,'Άλυτοι γρίφοι 1-100'!B$2:B$1000)</f>
        <v>12</v>
      </c>
      <c r="C154" s="21">
        <f>SUMIF('Άλυτοι γρίφοι 201-300'!$A$2:$A$954,$A154,'Άλυτοι γρίφοι 201-300'!C$2:C$954)+SUMIF('Άλυτοι γρίφοι 101-200'!$A$2:$A$993,$A154,'Άλυτοι γρίφοι 101-200'!C$2:C$993)+SUMIF('Άλυτοι γρίφοι 1-100'!$A$2:$A$1000,$A154,'Άλυτοι γρίφοι 1-100'!C$2:C$1000)</f>
        <v>3</v>
      </c>
      <c r="D154" s="5">
        <f>B154^2/(B154+C154)</f>
        <v>9.6</v>
      </c>
    </row>
    <row r="155" spans="1:4" ht="18" customHeight="1" x14ac:dyDescent="0.25">
      <c r="A155" s="8" t="s">
        <v>153</v>
      </c>
      <c r="B155" s="21">
        <f>SUMIF('Άλυτοι γρίφοι 201-300'!$A$2:$A$954,$A155,'Άλυτοι γρίφοι 201-300'!B$2:B$954)+SUMIF('Άλυτοι γρίφοι 101-200'!$A$2:$A$993,$A155,'Άλυτοι γρίφοι 101-200'!B$2:B$993)+SUMIF('Άλυτοι γρίφοι 1-100'!$A$2:$A$1000,$A155,'Άλυτοι γρίφοι 1-100'!B$2:B$1000)</f>
        <v>12</v>
      </c>
      <c r="C155" s="21">
        <f>SUMIF('Άλυτοι γρίφοι 201-300'!$A$2:$A$954,$A155,'Άλυτοι γρίφοι 201-300'!C$2:C$954)+SUMIF('Άλυτοι γρίφοι 101-200'!$A$2:$A$993,$A155,'Άλυτοι γρίφοι 101-200'!C$2:C$993)+SUMIF('Άλυτοι γρίφοι 1-100'!$A$2:$A$1000,$A155,'Άλυτοι γρίφοι 1-100'!C$2:C$1000)</f>
        <v>3</v>
      </c>
      <c r="D155" s="5">
        <f>B155^2/(B155+C155)</f>
        <v>9.6</v>
      </c>
    </row>
    <row r="156" spans="1:4" ht="18" customHeight="1" x14ac:dyDescent="0.25">
      <c r="A156" s="8" t="s">
        <v>414</v>
      </c>
      <c r="B156" s="21">
        <f>SUMIF('Άλυτοι γρίφοι 201-300'!$A$2:$A$954,$A156,'Άλυτοι γρίφοι 201-300'!B$2:B$954)+SUMIF('Άλυτοι γρίφοι 101-200'!$A$2:$A$993,$A156,'Άλυτοι γρίφοι 101-200'!B$2:B$993)+SUMIF('Άλυτοι γρίφοι 1-100'!$A$2:$A$1000,$A156,'Άλυτοι γρίφοι 1-100'!B$2:B$1000)</f>
        <v>12</v>
      </c>
      <c r="C156" s="21">
        <f>SUMIF('Άλυτοι γρίφοι 201-300'!$A$2:$A$954,$A156,'Άλυτοι γρίφοι 201-300'!C$2:C$954)+SUMIF('Άλυτοι γρίφοι 101-200'!$A$2:$A$993,$A156,'Άλυτοι γρίφοι 101-200'!C$2:C$993)+SUMIF('Άλυτοι γρίφοι 1-100'!$A$2:$A$1000,$A156,'Άλυτοι γρίφοι 1-100'!C$2:C$1000)</f>
        <v>3</v>
      </c>
      <c r="D156" s="5">
        <f>B156^2/(B156+C156)</f>
        <v>9.6</v>
      </c>
    </row>
    <row r="157" spans="1:4" ht="18" customHeight="1" x14ac:dyDescent="0.25">
      <c r="A157" s="8" t="s">
        <v>341</v>
      </c>
      <c r="B157" s="21">
        <f>SUMIF('Άλυτοι γρίφοι 201-300'!$A$2:$A$954,$A157,'Άλυτοι γρίφοι 201-300'!B$2:B$954)+SUMIF('Άλυτοι γρίφοι 101-200'!$A$2:$A$993,$A157,'Άλυτοι γρίφοι 101-200'!B$2:B$993)+SUMIF('Άλυτοι γρίφοι 1-100'!$A$2:$A$1000,$A157,'Άλυτοι γρίφοι 1-100'!B$2:B$1000)</f>
        <v>14</v>
      </c>
      <c r="C157" s="21">
        <f>SUMIF('Άλυτοι γρίφοι 201-300'!$A$2:$A$954,$A157,'Άλυτοι γρίφοι 201-300'!C$2:C$954)+SUMIF('Άλυτοι γρίφοι 101-200'!$A$2:$A$993,$A157,'Άλυτοι γρίφοι 101-200'!C$2:C$993)+SUMIF('Άλυτοι γρίφοι 1-100'!$A$2:$A$1000,$A157,'Άλυτοι γρίφοι 1-100'!C$2:C$1000)</f>
        <v>7</v>
      </c>
      <c r="D157" s="5">
        <f>B157^2/(B157+C157)</f>
        <v>9.3333333333333339</v>
      </c>
    </row>
    <row r="158" spans="1:4" ht="18" customHeight="1" x14ac:dyDescent="0.25">
      <c r="A158" s="8" t="s">
        <v>273</v>
      </c>
      <c r="B158" s="21">
        <f>SUMIF('Άλυτοι γρίφοι 201-300'!$A$2:$A$954,$A158,'Άλυτοι γρίφοι 201-300'!B$2:B$954)+SUMIF('Άλυτοι γρίφοι 101-200'!$A$2:$A$993,$A158,'Άλυτοι γρίφοι 101-200'!B$2:B$993)+SUMIF('Άλυτοι γρίφοι 1-100'!$A$2:$A$1000,$A158,'Άλυτοι γρίφοι 1-100'!B$2:B$1000)</f>
        <v>11</v>
      </c>
      <c r="C158" s="21">
        <f>SUMIF('Άλυτοι γρίφοι 201-300'!$A$2:$A$954,$A158,'Άλυτοι γρίφοι 201-300'!C$2:C$954)+SUMIF('Άλυτοι γρίφοι 101-200'!$A$2:$A$993,$A158,'Άλυτοι γρίφοι 101-200'!C$2:C$993)+SUMIF('Άλυτοι γρίφοι 1-100'!$A$2:$A$1000,$A158,'Άλυτοι γρίφοι 1-100'!C$2:C$1000)</f>
        <v>2</v>
      </c>
      <c r="D158" s="5">
        <f>B158^2/(B158+C158)</f>
        <v>9.3076923076923084</v>
      </c>
    </row>
    <row r="159" spans="1:4" ht="18" customHeight="1" x14ac:dyDescent="0.25">
      <c r="A159" s="8" t="s">
        <v>369</v>
      </c>
      <c r="B159" s="21">
        <f>SUMIF('Άλυτοι γρίφοι 201-300'!$A$2:$A$954,$A159,'Άλυτοι γρίφοι 201-300'!B$2:B$954)+SUMIF('Άλυτοι γρίφοι 101-200'!$A$2:$A$993,$A159,'Άλυτοι γρίφοι 101-200'!B$2:B$993)+SUMIF('Άλυτοι γρίφοι 1-100'!$A$2:$A$1000,$A159,'Άλυτοι γρίφοι 1-100'!B$2:B$1000)</f>
        <v>20</v>
      </c>
      <c r="C159" s="21">
        <f>SUMIF('Άλυτοι γρίφοι 201-300'!$A$2:$A$954,$A159,'Άλυτοι γρίφοι 201-300'!C$2:C$954)+SUMIF('Άλυτοι γρίφοι 101-200'!$A$2:$A$993,$A159,'Άλυτοι γρίφοι 101-200'!C$2:C$993)+SUMIF('Άλυτοι γρίφοι 1-100'!$A$2:$A$1000,$A159,'Άλυτοι γρίφοι 1-100'!C$2:C$1000)</f>
        <v>23</v>
      </c>
      <c r="D159" s="5">
        <f>B159^2/(B159+C159)</f>
        <v>9.3023255813953494</v>
      </c>
    </row>
    <row r="160" spans="1:4" ht="18" customHeight="1" x14ac:dyDescent="0.25">
      <c r="A160" s="8" t="s">
        <v>69</v>
      </c>
      <c r="B160" s="21">
        <f>SUMIF('Άλυτοι γρίφοι 201-300'!$A$2:$A$954,$A160,'Άλυτοι γρίφοι 201-300'!B$2:B$954)+SUMIF('Άλυτοι γρίφοι 101-200'!$A$2:$A$993,$A160,'Άλυτοι γρίφοι 101-200'!B$2:B$993)+SUMIF('Άλυτοι γρίφοι 1-100'!$A$2:$A$1000,$A160,'Άλυτοι γρίφοι 1-100'!B$2:B$1000)</f>
        <v>10</v>
      </c>
      <c r="C160" s="21">
        <f>SUMIF('Άλυτοι γρίφοι 201-300'!$A$2:$A$954,$A160,'Άλυτοι γρίφοι 201-300'!C$2:C$954)+SUMIF('Άλυτοι γρίφοι 101-200'!$A$2:$A$993,$A160,'Άλυτοι γρίφοι 101-200'!C$2:C$993)+SUMIF('Άλυτοι γρίφοι 1-100'!$A$2:$A$1000,$A160,'Άλυτοι γρίφοι 1-100'!C$2:C$1000)</f>
        <v>1</v>
      </c>
      <c r="D160" s="5">
        <f>B160^2/(B160+C160)</f>
        <v>9.0909090909090917</v>
      </c>
    </row>
    <row r="161" spans="1:4" ht="18" customHeight="1" x14ac:dyDescent="0.25">
      <c r="A161" s="8" t="s">
        <v>590</v>
      </c>
      <c r="B161" s="21">
        <f>SUMIF('Άλυτοι γρίφοι 201-300'!$A$2:$A$954,$A161,'Άλυτοι γρίφοι 201-300'!B$2:B$954)+SUMIF('Άλυτοι γρίφοι 101-200'!$A$2:$A$993,$A161,'Άλυτοι γρίφοι 101-200'!B$2:B$993)+SUMIF('Άλυτοι γρίφοι 1-100'!$A$2:$A$1000,$A161,'Άλυτοι γρίφοι 1-100'!B$2:B$1000)</f>
        <v>10</v>
      </c>
      <c r="C161" s="21">
        <f>SUMIF('Άλυτοι γρίφοι 201-300'!$A$2:$A$954,$A161,'Άλυτοι γρίφοι 201-300'!C$2:C$954)+SUMIF('Άλυτοι γρίφοι 101-200'!$A$2:$A$993,$A161,'Άλυτοι γρίφοι 101-200'!C$2:C$993)+SUMIF('Άλυτοι γρίφοι 1-100'!$A$2:$A$1000,$A161,'Άλυτοι γρίφοι 1-100'!C$2:C$1000)</f>
        <v>1</v>
      </c>
      <c r="D161" s="5">
        <f>B161^2/(B161+C161)</f>
        <v>9.0909090909090917</v>
      </c>
    </row>
    <row r="162" spans="1:4" ht="18" customHeight="1" x14ac:dyDescent="0.25">
      <c r="A162" s="8" t="s">
        <v>1040</v>
      </c>
      <c r="B162" s="21">
        <f>SUMIF('Άλυτοι γρίφοι 201-300'!$A$2:$A$954,$A162,'Άλυτοι γρίφοι 201-300'!B$2:B$954)+SUMIF('Άλυτοι γρίφοι 101-200'!$A$2:$A$993,$A162,'Άλυτοι γρίφοι 101-200'!B$2:B$993)+SUMIF('Άλυτοι γρίφοι 1-100'!$A$2:$A$1000,$A162,'Άλυτοι γρίφοι 1-100'!B$2:B$1000)</f>
        <v>10</v>
      </c>
      <c r="C162" s="21">
        <f>SUMIF('Άλυτοι γρίφοι 201-300'!$A$2:$A$954,$A162,'Άλυτοι γρίφοι 201-300'!C$2:C$954)+SUMIF('Άλυτοι γρίφοι 101-200'!$A$2:$A$993,$A162,'Άλυτοι γρίφοι 101-200'!C$2:C$993)+SUMIF('Άλυτοι γρίφοι 1-100'!$A$2:$A$1000,$A162,'Άλυτοι γρίφοι 1-100'!C$2:C$1000)</f>
        <v>1</v>
      </c>
      <c r="D162" s="5">
        <f>B162^2/(B162+C162)</f>
        <v>9.0909090909090917</v>
      </c>
    </row>
    <row r="163" spans="1:4" ht="18" customHeight="1" x14ac:dyDescent="0.25">
      <c r="A163" s="8" t="s">
        <v>7</v>
      </c>
      <c r="B163" s="21">
        <f>SUMIF('Άλυτοι γρίφοι 201-300'!$A$2:$A$954,$A163,'Άλυτοι γρίφοι 201-300'!B$2:B$954)+SUMIF('Άλυτοι γρίφοι 101-200'!$A$2:$A$993,$A163,'Άλυτοι γρίφοι 101-200'!B$2:B$993)+SUMIF('Άλυτοι γρίφοι 1-100'!$A$2:$A$1000,$A163,'Άλυτοι γρίφοι 1-100'!B$2:B$1000)</f>
        <v>9</v>
      </c>
      <c r="C163" s="21">
        <f>SUMIF('Άλυτοι γρίφοι 201-300'!$A$2:$A$954,$A163,'Άλυτοι γρίφοι 201-300'!C$2:C$954)+SUMIF('Άλυτοι γρίφοι 101-200'!$A$2:$A$993,$A163,'Άλυτοι γρίφοι 101-200'!C$2:C$993)+SUMIF('Άλυτοι γρίφοι 1-100'!$A$2:$A$1000,$A163,'Άλυτοι γρίφοι 1-100'!C$2:C$1000)</f>
        <v>0</v>
      </c>
      <c r="D163" s="5">
        <f>B163^2/(B163+C163)</f>
        <v>9</v>
      </c>
    </row>
    <row r="164" spans="1:4" ht="18" customHeight="1" x14ac:dyDescent="0.25">
      <c r="A164" s="8" t="s">
        <v>134</v>
      </c>
      <c r="B164" s="21">
        <f>SUMIF('Άλυτοι γρίφοι 201-300'!$A$2:$A$954,$A164,'Άλυτοι γρίφοι 201-300'!B$2:B$954)+SUMIF('Άλυτοι γρίφοι 101-200'!$A$2:$A$993,$A164,'Άλυτοι γρίφοι 101-200'!B$2:B$993)+SUMIF('Άλυτοι γρίφοι 1-100'!$A$2:$A$1000,$A164,'Άλυτοι γρίφοι 1-100'!B$2:B$1000)</f>
        <v>9</v>
      </c>
      <c r="C164" s="21">
        <f>SUMIF('Άλυτοι γρίφοι 201-300'!$A$2:$A$954,$A164,'Άλυτοι γρίφοι 201-300'!C$2:C$954)+SUMIF('Άλυτοι γρίφοι 101-200'!$A$2:$A$993,$A164,'Άλυτοι γρίφοι 101-200'!C$2:C$993)+SUMIF('Άλυτοι γρίφοι 1-100'!$A$2:$A$1000,$A164,'Άλυτοι γρίφοι 1-100'!C$2:C$1000)</f>
        <v>0</v>
      </c>
      <c r="D164" s="5">
        <f>B164^2/(B164+C164)</f>
        <v>9</v>
      </c>
    </row>
    <row r="165" spans="1:4" ht="18" customHeight="1" x14ac:dyDescent="0.25">
      <c r="A165" s="8" t="s">
        <v>145</v>
      </c>
      <c r="B165" s="21">
        <f>SUMIF('Άλυτοι γρίφοι 201-300'!$A$2:$A$954,$A165,'Άλυτοι γρίφοι 201-300'!B$2:B$954)+SUMIF('Άλυτοι γρίφοι 101-200'!$A$2:$A$993,$A165,'Άλυτοι γρίφοι 101-200'!B$2:B$993)+SUMIF('Άλυτοι γρίφοι 1-100'!$A$2:$A$1000,$A165,'Άλυτοι γρίφοι 1-100'!B$2:B$1000)</f>
        <v>12</v>
      </c>
      <c r="C165" s="21">
        <f>SUMIF('Άλυτοι γρίφοι 201-300'!$A$2:$A$954,$A165,'Άλυτοι γρίφοι 201-300'!C$2:C$954)+SUMIF('Άλυτοι γρίφοι 101-200'!$A$2:$A$993,$A165,'Άλυτοι γρίφοι 101-200'!C$2:C$993)+SUMIF('Άλυτοι γρίφοι 1-100'!$A$2:$A$1000,$A165,'Άλυτοι γρίφοι 1-100'!C$2:C$1000)</f>
        <v>4</v>
      </c>
      <c r="D165" s="5">
        <f>B165^2/(B165+C165)</f>
        <v>9</v>
      </c>
    </row>
    <row r="166" spans="1:4" ht="18" customHeight="1" x14ac:dyDescent="0.25">
      <c r="A166" s="8" t="s">
        <v>364</v>
      </c>
      <c r="B166" s="21">
        <f>SUMIF('Άλυτοι γρίφοι 201-300'!$A$2:$A$954,$A166,'Άλυτοι γρίφοι 201-300'!B$2:B$954)+SUMIF('Άλυτοι γρίφοι 101-200'!$A$2:$A$993,$A166,'Άλυτοι γρίφοι 101-200'!B$2:B$993)+SUMIF('Άλυτοι γρίφοι 1-100'!$A$2:$A$1000,$A166,'Άλυτοι γρίφοι 1-100'!B$2:B$1000)</f>
        <v>18</v>
      </c>
      <c r="C166" s="21">
        <f>SUMIF('Άλυτοι γρίφοι 201-300'!$A$2:$A$954,$A166,'Άλυτοι γρίφοι 201-300'!C$2:C$954)+SUMIF('Άλυτοι γρίφοι 101-200'!$A$2:$A$993,$A166,'Άλυτοι γρίφοι 101-200'!C$2:C$993)+SUMIF('Άλυτοι γρίφοι 1-100'!$A$2:$A$1000,$A166,'Άλυτοι γρίφοι 1-100'!C$2:C$1000)</f>
        <v>18</v>
      </c>
      <c r="D166" s="5">
        <f>B166^2/(B166+C166)</f>
        <v>9</v>
      </c>
    </row>
    <row r="167" spans="1:4" ht="18" customHeight="1" x14ac:dyDescent="0.25">
      <c r="A167" s="8" t="s">
        <v>197</v>
      </c>
      <c r="B167" s="21">
        <f>SUMIF('Άλυτοι γρίφοι 201-300'!$A$2:$A$954,$A167,'Άλυτοι γρίφοι 201-300'!B$2:B$954)+SUMIF('Άλυτοι γρίφοι 101-200'!$A$2:$A$993,$A167,'Άλυτοι γρίφοι 101-200'!B$2:B$993)+SUMIF('Άλυτοι γρίφοι 1-100'!$A$2:$A$1000,$A167,'Άλυτοι γρίφοι 1-100'!B$2:B$1000)</f>
        <v>13</v>
      </c>
      <c r="C167" s="21">
        <f>SUMIF('Άλυτοι γρίφοι 201-300'!$A$2:$A$954,$A167,'Άλυτοι γρίφοι 201-300'!C$2:C$954)+SUMIF('Άλυτοι γρίφοι 101-200'!$A$2:$A$993,$A167,'Άλυτοι γρίφοι 101-200'!C$2:C$993)+SUMIF('Άλυτοι γρίφοι 1-100'!$A$2:$A$1000,$A167,'Άλυτοι γρίφοι 1-100'!C$2:C$1000)</f>
        <v>7</v>
      </c>
      <c r="D167" s="5">
        <f>B167^2/(B167+C167)</f>
        <v>8.4499999999999993</v>
      </c>
    </row>
    <row r="168" spans="1:4" ht="18" customHeight="1" x14ac:dyDescent="0.25">
      <c r="A168" s="8" t="s">
        <v>112</v>
      </c>
      <c r="B168" s="21">
        <f>SUMIF('Άλυτοι γρίφοι 201-300'!$A$2:$A$954,$A168,'Άλυτοι γρίφοι 201-300'!B$2:B$954)+SUMIF('Άλυτοι γρίφοι 101-200'!$A$2:$A$993,$A168,'Άλυτοι γρίφοι 101-200'!B$2:B$993)+SUMIF('Άλυτοι γρίφοι 1-100'!$A$2:$A$1000,$A168,'Άλυτοι γρίφοι 1-100'!B$2:B$1000)</f>
        <v>10</v>
      </c>
      <c r="C168" s="21">
        <f>SUMIF('Άλυτοι γρίφοι 201-300'!$A$2:$A$954,$A168,'Άλυτοι γρίφοι 201-300'!C$2:C$954)+SUMIF('Άλυτοι γρίφοι 101-200'!$A$2:$A$993,$A168,'Άλυτοι γρίφοι 101-200'!C$2:C$993)+SUMIF('Άλυτοι γρίφοι 1-100'!$A$2:$A$1000,$A168,'Άλυτοι γρίφοι 1-100'!C$2:C$1000)</f>
        <v>2</v>
      </c>
      <c r="D168" s="5">
        <f>B168^2/(B168+C168)</f>
        <v>8.3333333333333339</v>
      </c>
    </row>
    <row r="169" spans="1:4" ht="18" customHeight="1" x14ac:dyDescent="0.25">
      <c r="A169" s="8" t="s">
        <v>169</v>
      </c>
      <c r="B169" s="21">
        <f>SUMIF('Άλυτοι γρίφοι 201-300'!$A$2:$A$954,$A169,'Άλυτοι γρίφοι 201-300'!B$2:B$954)+SUMIF('Άλυτοι γρίφοι 101-200'!$A$2:$A$993,$A169,'Άλυτοι γρίφοι 101-200'!B$2:B$993)+SUMIF('Άλυτοι γρίφοι 1-100'!$A$2:$A$1000,$A169,'Άλυτοι γρίφοι 1-100'!B$2:B$1000)</f>
        <v>10</v>
      </c>
      <c r="C169" s="21">
        <f>SUMIF('Άλυτοι γρίφοι 201-300'!$A$2:$A$954,$A169,'Άλυτοι γρίφοι 201-300'!C$2:C$954)+SUMIF('Άλυτοι γρίφοι 101-200'!$A$2:$A$993,$A169,'Άλυτοι γρίφοι 101-200'!C$2:C$993)+SUMIF('Άλυτοι γρίφοι 1-100'!$A$2:$A$1000,$A169,'Άλυτοι γρίφοι 1-100'!C$2:C$1000)</f>
        <v>2</v>
      </c>
      <c r="D169" s="5">
        <f>B169^2/(B169+C169)</f>
        <v>8.3333333333333339</v>
      </c>
    </row>
    <row r="170" spans="1:4" ht="18" customHeight="1" x14ac:dyDescent="0.25">
      <c r="A170" s="8" t="s">
        <v>274</v>
      </c>
      <c r="B170" s="21">
        <f>SUMIF('Άλυτοι γρίφοι 201-300'!$A$2:$A$954,$A170,'Άλυτοι γρίφοι 201-300'!B$2:B$954)+SUMIF('Άλυτοι γρίφοι 101-200'!$A$2:$A$993,$A170,'Άλυτοι γρίφοι 101-200'!B$2:B$993)+SUMIF('Άλυτοι γρίφοι 1-100'!$A$2:$A$1000,$A170,'Άλυτοι γρίφοι 1-100'!B$2:B$1000)</f>
        <v>10</v>
      </c>
      <c r="C170" s="21">
        <f>SUMIF('Άλυτοι γρίφοι 201-300'!$A$2:$A$954,$A170,'Άλυτοι γρίφοι 201-300'!C$2:C$954)+SUMIF('Άλυτοι γρίφοι 101-200'!$A$2:$A$993,$A170,'Άλυτοι γρίφοι 101-200'!C$2:C$993)+SUMIF('Άλυτοι γρίφοι 1-100'!$A$2:$A$1000,$A170,'Άλυτοι γρίφοι 1-100'!C$2:C$1000)</f>
        <v>2</v>
      </c>
      <c r="D170" s="5">
        <f>B170^2/(B170+C170)</f>
        <v>8.3333333333333339</v>
      </c>
    </row>
    <row r="171" spans="1:4" ht="18" customHeight="1" x14ac:dyDescent="0.25">
      <c r="A171" s="8" t="s">
        <v>129</v>
      </c>
      <c r="B171" s="21">
        <f>SUMIF('Άλυτοι γρίφοι 201-300'!$A$2:$A$954,$A171,'Άλυτοι γρίφοι 201-300'!B$2:B$954)+SUMIF('Άλυτοι γρίφοι 101-200'!$A$2:$A$993,$A171,'Άλυτοι γρίφοι 101-200'!B$2:B$993)+SUMIF('Άλυτοι γρίφοι 1-100'!$A$2:$A$1000,$A171,'Άλυτοι γρίφοι 1-100'!B$2:B$1000)</f>
        <v>10</v>
      </c>
      <c r="C171" s="21">
        <f>SUMIF('Άλυτοι γρίφοι 201-300'!$A$2:$A$954,$A171,'Άλυτοι γρίφοι 201-300'!C$2:C$954)+SUMIF('Άλυτοι γρίφοι 101-200'!$A$2:$A$993,$A171,'Άλυτοι γρίφοι 101-200'!C$2:C$993)+SUMIF('Άλυτοι γρίφοι 1-100'!$A$2:$A$1000,$A171,'Άλυτοι γρίφοι 1-100'!C$2:C$1000)</f>
        <v>2</v>
      </c>
      <c r="D171" s="5">
        <f>B171^2/(B171+C171)</f>
        <v>8.3333333333333339</v>
      </c>
    </row>
    <row r="172" spans="1:4" ht="18" customHeight="1" x14ac:dyDescent="0.25">
      <c r="A172" s="8" t="s">
        <v>204</v>
      </c>
      <c r="B172" s="21">
        <f>SUMIF('Άλυτοι γρίφοι 201-300'!$A$2:$A$954,$A172,'Άλυτοι γρίφοι 201-300'!B$2:B$954)+SUMIF('Άλυτοι γρίφοι 101-200'!$A$2:$A$993,$A172,'Άλυτοι γρίφοι 101-200'!B$2:B$993)+SUMIF('Άλυτοι γρίφοι 1-100'!$A$2:$A$1000,$A172,'Άλυτοι γρίφοι 1-100'!B$2:B$1000)</f>
        <v>16</v>
      </c>
      <c r="C172" s="21">
        <f>SUMIF('Άλυτοι γρίφοι 201-300'!$A$2:$A$954,$A172,'Άλυτοι γρίφοι 201-300'!C$2:C$954)+SUMIF('Άλυτοι γρίφοι 101-200'!$A$2:$A$993,$A172,'Άλυτοι γρίφοι 101-200'!C$2:C$993)+SUMIF('Άλυτοι γρίφοι 1-100'!$A$2:$A$1000,$A172,'Άλυτοι γρίφοι 1-100'!C$2:C$1000)</f>
        <v>15</v>
      </c>
      <c r="D172" s="5">
        <f>B172^2/(B172+C172)</f>
        <v>8.258064516129032</v>
      </c>
    </row>
    <row r="173" spans="1:4" ht="18" customHeight="1" x14ac:dyDescent="0.25">
      <c r="A173" s="8" t="s">
        <v>548</v>
      </c>
      <c r="B173" s="21">
        <f>SUMIF('Άλυτοι γρίφοι 201-300'!$A$2:$A$954,$A173,'Άλυτοι γρίφοι 201-300'!B$2:B$954)+SUMIF('Άλυτοι γρίφοι 101-200'!$A$2:$A$993,$A173,'Άλυτοι γρίφοι 101-200'!B$2:B$993)+SUMIF('Άλυτοι γρίφοι 1-100'!$A$2:$A$1000,$A173,'Άλυτοι γρίφοι 1-100'!B$2:B$1000)</f>
        <v>16</v>
      </c>
      <c r="C173" s="21">
        <f>SUMIF('Άλυτοι γρίφοι 201-300'!$A$2:$A$954,$A173,'Άλυτοι γρίφοι 201-300'!C$2:C$954)+SUMIF('Άλυτοι γρίφοι 101-200'!$A$2:$A$993,$A173,'Άλυτοι γρίφοι 101-200'!C$2:C$993)+SUMIF('Άλυτοι γρίφοι 1-100'!$A$2:$A$1000,$A173,'Άλυτοι γρίφοι 1-100'!C$2:C$1000)</f>
        <v>15</v>
      </c>
      <c r="D173" s="5">
        <f>B173^2/(B173+C173)</f>
        <v>8.258064516129032</v>
      </c>
    </row>
    <row r="174" spans="1:4" ht="18" customHeight="1" x14ac:dyDescent="0.25">
      <c r="A174" s="8" t="s">
        <v>30</v>
      </c>
      <c r="B174" s="21">
        <f>SUMIF('Άλυτοι γρίφοι 201-300'!$A$2:$A$954,$A174,'Άλυτοι γρίφοι 201-300'!B$2:B$954)+SUMIF('Άλυτοι γρίφοι 101-200'!$A$2:$A$993,$A174,'Άλυτοι γρίφοι 101-200'!B$2:B$993)+SUMIF('Άλυτοι γρίφοι 1-100'!$A$2:$A$1000,$A174,'Άλυτοι γρίφοι 1-100'!B$2:B$1000)</f>
        <v>9</v>
      </c>
      <c r="C174" s="21">
        <f>SUMIF('Άλυτοι γρίφοι 201-300'!$A$2:$A$954,$A174,'Άλυτοι γρίφοι 201-300'!C$2:C$954)+SUMIF('Άλυτοι γρίφοι 101-200'!$A$2:$A$993,$A174,'Άλυτοι γρίφοι 101-200'!C$2:C$993)+SUMIF('Άλυτοι γρίφοι 1-100'!$A$2:$A$1000,$A174,'Άλυτοι γρίφοι 1-100'!C$2:C$1000)</f>
        <v>1</v>
      </c>
      <c r="D174" s="5">
        <f>B174^2/(B174+C174)</f>
        <v>8.1</v>
      </c>
    </row>
    <row r="175" spans="1:4" ht="18" customHeight="1" x14ac:dyDescent="0.25">
      <c r="A175" s="8" t="s">
        <v>60</v>
      </c>
      <c r="B175" s="21">
        <f>SUMIF('Άλυτοι γρίφοι 201-300'!$A$2:$A$954,$A175,'Άλυτοι γρίφοι 201-300'!B$2:B$954)+SUMIF('Άλυτοι γρίφοι 101-200'!$A$2:$A$993,$A175,'Άλυτοι γρίφοι 101-200'!B$2:B$993)+SUMIF('Άλυτοι γρίφοι 1-100'!$A$2:$A$1000,$A175,'Άλυτοι γρίφοι 1-100'!B$2:B$1000)</f>
        <v>9</v>
      </c>
      <c r="C175" s="21">
        <f>SUMIF('Άλυτοι γρίφοι 201-300'!$A$2:$A$954,$A175,'Άλυτοι γρίφοι 201-300'!C$2:C$954)+SUMIF('Άλυτοι γρίφοι 101-200'!$A$2:$A$993,$A175,'Άλυτοι γρίφοι 101-200'!C$2:C$993)+SUMIF('Άλυτοι γρίφοι 1-100'!$A$2:$A$1000,$A175,'Άλυτοι γρίφοι 1-100'!C$2:C$1000)</f>
        <v>1</v>
      </c>
      <c r="D175" s="5">
        <f>B175^2/(B175+C175)</f>
        <v>8.1</v>
      </c>
    </row>
    <row r="176" spans="1:4" ht="18" customHeight="1" x14ac:dyDescent="0.25">
      <c r="A176" s="8" t="s">
        <v>117</v>
      </c>
      <c r="B176" s="21">
        <f>SUMIF('Άλυτοι γρίφοι 201-300'!$A$2:$A$954,$A176,'Άλυτοι γρίφοι 201-300'!B$2:B$954)+SUMIF('Άλυτοι γρίφοι 101-200'!$A$2:$A$993,$A176,'Άλυτοι γρίφοι 101-200'!B$2:B$993)+SUMIF('Άλυτοι γρίφοι 1-100'!$A$2:$A$1000,$A176,'Άλυτοι γρίφοι 1-100'!B$2:B$1000)</f>
        <v>9</v>
      </c>
      <c r="C176" s="21">
        <f>SUMIF('Άλυτοι γρίφοι 201-300'!$A$2:$A$954,$A176,'Άλυτοι γρίφοι 201-300'!C$2:C$954)+SUMIF('Άλυτοι γρίφοι 101-200'!$A$2:$A$993,$A176,'Άλυτοι γρίφοι 101-200'!C$2:C$993)+SUMIF('Άλυτοι γρίφοι 1-100'!$A$2:$A$1000,$A176,'Άλυτοι γρίφοι 1-100'!C$2:C$1000)</f>
        <v>1</v>
      </c>
      <c r="D176" s="5">
        <f>B176^2/(B176+C176)</f>
        <v>8.1</v>
      </c>
    </row>
    <row r="177" spans="1:4" ht="18" customHeight="1" x14ac:dyDescent="0.25">
      <c r="A177" s="8" t="s">
        <v>359</v>
      </c>
      <c r="B177" s="21">
        <f>SUMIF('Άλυτοι γρίφοι 201-300'!$A$2:$A$954,$A177,'Άλυτοι γρίφοι 201-300'!B$2:B$954)+SUMIF('Άλυτοι γρίφοι 101-200'!$A$2:$A$993,$A177,'Άλυτοι γρίφοι 101-200'!B$2:B$993)+SUMIF('Άλυτοι γρίφοι 1-100'!$A$2:$A$1000,$A177,'Άλυτοι γρίφοι 1-100'!B$2:B$1000)</f>
        <v>9</v>
      </c>
      <c r="C177" s="21">
        <f>SUMIF('Άλυτοι γρίφοι 201-300'!$A$2:$A$954,$A177,'Άλυτοι γρίφοι 201-300'!C$2:C$954)+SUMIF('Άλυτοι γρίφοι 101-200'!$A$2:$A$993,$A177,'Άλυτοι γρίφοι 101-200'!C$2:C$993)+SUMIF('Άλυτοι γρίφοι 1-100'!$A$2:$A$1000,$A177,'Άλυτοι γρίφοι 1-100'!C$2:C$1000)</f>
        <v>1</v>
      </c>
      <c r="D177" s="5">
        <f>B177^2/(B177+C177)</f>
        <v>8.1</v>
      </c>
    </row>
    <row r="178" spans="1:4" ht="18" customHeight="1" x14ac:dyDescent="0.25">
      <c r="A178" s="8" t="s">
        <v>291</v>
      </c>
      <c r="B178" s="21">
        <f>SUMIF('Άλυτοι γρίφοι 201-300'!$A$2:$A$954,$A178,'Άλυτοι γρίφοι 201-300'!B$2:B$954)+SUMIF('Άλυτοι γρίφοι 101-200'!$A$2:$A$993,$A178,'Άλυτοι γρίφοι 101-200'!B$2:B$993)+SUMIF('Άλυτοι γρίφοι 1-100'!$A$2:$A$1000,$A178,'Άλυτοι γρίφοι 1-100'!B$2:B$1000)</f>
        <v>9</v>
      </c>
      <c r="C178" s="21">
        <f>SUMIF('Άλυτοι γρίφοι 201-300'!$A$2:$A$954,$A178,'Άλυτοι γρίφοι 201-300'!C$2:C$954)+SUMIF('Άλυτοι γρίφοι 101-200'!$A$2:$A$993,$A178,'Άλυτοι γρίφοι 101-200'!C$2:C$993)+SUMIF('Άλυτοι γρίφοι 1-100'!$A$2:$A$1000,$A178,'Άλυτοι γρίφοι 1-100'!C$2:C$1000)</f>
        <v>1</v>
      </c>
      <c r="D178" s="5">
        <f>B178^2/(B178+C178)</f>
        <v>8.1</v>
      </c>
    </row>
    <row r="179" spans="1:4" ht="18" customHeight="1" x14ac:dyDescent="0.25">
      <c r="A179" s="8" t="s">
        <v>476</v>
      </c>
      <c r="B179" s="21">
        <f>SUMIF('Άλυτοι γρίφοι 201-300'!$A$2:$A$954,$A179,'Άλυτοι γρίφοι 201-300'!B$2:B$954)+SUMIF('Άλυτοι γρίφοι 101-200'!$A$2:$A$993,$A179,'Άλυτοι γρίφοι 101-200'!B$2:B$993)+SUMIF('Άλυτοι γρίφοι 1-100'!$A$2:$A$1000,$A179,'Άλυτοι γρίφοι 1-100'!B$2:B$1000)</f>
        <v>9</v>
      </c>
      <c r="C179" s="21">
        <f>SUMIF('Άλυτοι γρίφοι 201-300'!$A$2:$A$954,$A179,'Άλυτοι γρίφοι 201-300'!C$2:C$954)+SUMIF('Άλυτοι γρίφοι 101-200'!$A$2:$A$993,$A179,'Άλυτοι γρίφοι 101-200'!C$2:C$993)+SUMIF('Άλυτοι γρίφοι 1-100'!$A$2:$A$1000,$A179,'Άλυτοι γρίφοι 1-100'!C$2:C$1000)</f>
        <v>1</v>
      </c>
      <c r="D179" s="5">
        <f>B179^2/(B179+C179)</f>
        <v>8.1</v>
      </c>
    </row>
    <row r="180" spans="1:4" ht="18" customHeight="1" x14ac:dyDescent="0.25">
      <c r="A180" s="8" t="s">
        <v>1067</v>
      </c>
      <c r="B180" s="21">
        <f>SUMIF('Άλυτοι γρίφοι 201-300'!$A$2:$A$954,$A180,'Άλυτοι γρίφοι 201-300'!B$2:B$954)+SUMIF('Άλυτοι γρίφοι 101-200'!$A$2:$A$993,$A180,'Άλυτοι γρίφοι 101-200'!B$2:B$993)+SUMIF('Άλυτοι γρίφοι 1-100'!$A$2:$A$1000,$A180,'Άλυτοι γρίφοι 1-100'!B$2:B$1000)</f>
        <v>9</v>
      </c>
      <c r="C180" s="21">
        <f>SUMIF('Άλυτοι γρίφοι 201-300'!$A$2:$A$954,$A180,'Άλυτοι γρίφοι 201-300'!C$2:C$954)+SUMIF('Άλυτοι γρίφοι 101-200'!$A$2:$A$993,$A180,'Άλυτοι γρίφοι 101-200'!C$2:C$993)+SUMIF('Άλυτοι γρίφοι 1-100'!$A$2:$A$1000,$A180,'Άλυτοι γρίφοι 1-100'!C$2:C$1000)</f>
        <v>1</v>
      </c>
      <c r="D180" s="5">
        <f>B180^2/(B180+C180)</f>
        <v>8.1</v>
      </c>
    </row>
    <row r="181" spans="1:4" ht="18" customHeight="1" x14ac:dyDescent="0.25">
      <c r="A181" s="8" t="s">
        <v>24</v>
      </c>
      <c r="B181" s="21">
        <f>SUMIF('Άλυτοι γρίφοι 201-300'!$A$2:$A$954,$A181,'Άλυτοι γρίφοι 201-300'!B$2:B$954)+SUMIF('Άλυτοι γρίφοι 101-200'!$A$2:$A$993,$A181,'Άλυτοι γρίφοι 101-200'!B$2:B$993)+SUMIF('Άλυτοι γρίφοι 1-100'!$A$2:$A$1000,$A181,'Άλυτοι γρίφοι 1-100'!B$2:B$1000)</f>
        <v>12</v>
      </c>
      <c r="C181" s="21">
        <f>SUMIF('Άλυτοι γρίφοι 201-300'!$A$2:$A$954,$A181,'Άλυτοι γρίφοι 201-300'!C$2:C$954)+SUMIF('Άλυτοι γρίφοι 101-200'!$A$2:$A$993,$A181,'Άλυτοι γρίφοι 101-200'!C$2:C$993)+SUMIF('Άλυτοι γρίφοι 1-100'!$A$2:$A$1000,$A181,'Άλυτοι γρίφοι 1-100'!C$2:C$1000)</f>
        <v>6</v>
      </c>
      <c r="D181" s="5">
        <f>B181^2/(B181+C181)</f>
        <v>8</v>
      </c>
    </row>
    <row r="182" spans="1:4" ht="18" customHeight="1" x14ac:dyDescent="0.25">
      <c r="A182" t="s">
        <v>121</v>
      </c>
      <c r="B182" s="21">
        <f>SUMIF('Άλυτοι γρίφοι 201-300'!$A$2:$A$954,$A182,'Άλυτοι γρίφοι 201-300'!B$2:B$954)+SUMIF('Άλυτοι γρίφοι 101-200'!$A$2:$A$993,$A182,'Άλυτοι γρίφοι 101-200'!B$2:B$993)+SUMIF('Άλυτοι γρίφοι 1-100'!$A$2:$A$1000,$A182,'Άλυτοι γρίφοι 1-100'!B$2:B$1000)</f>
        <v>12</v>
      </c>
      <c r="C182" s="21">
        <f>SUMIF('Άλυτοι γρίφοι 201-300'!$A$2:$A$954,$A182,'Άλυτοι γρίφοι 201-300'!C$2:C$954)+SUMIF('Άλυτοι γρίφοι 101-200'!$A$2:$A$993,$A182,'Άλυτοι γρίφοι 101-200'!C$2:C$993)+SUMIF('Άλυτοι γρίφοι 1-100'!$A$2:$A$1000,$A182,'Άλυτοι γρίφοι 1-100'!C$2:C$1000)</f>
        <v>6</v>
      </c>
      <c r="D182" s="5">
        <f>B182^2/(B182+C182)</f>
        <v>8</v>
      </c>
    </row>
    <row r="183" spans="1:4" ht="18" customHeight="1" x14ac:dyDescent="0.25">
      <c r="A183" s="8" t="s">
        <v>275</v>
      </c>
      <c r="B183" s="21">
        <f>SUMIF('Άλυτοι γρίφοι 201-300'!$A$2:$A$954,$A183,'Άλυτοι γρίφοι 201-300'!B$2:B$954)+SUMIF('Άλυτοι γρίφοι 101-200'!$A$2:$A$993,$A183,'Άλυτοι γρίφοι 101-200'!B$2:B$993)+SUMIF('Άλυτοι γρίφοι 1-100'!$A$2:$A$1000,$A183,'Άλυτοι γρίφοι 1-100'!B$2:B$1000)</f>
        <v>10</v>
      </c>
      <c r="C183" s="21">
        <f>SUMIF('Άλυτοι γρίφοι 201-300'!$A$2:$A$954,$A183,'Άλυτοι γρίφοι 201-300'!C$2:C$954)+SUMIF('Άλυτοι γρίφοι 101-200'!$A$2:$A$993,$A183,'Άλυτοι γρίφοι 101-200'!C$2:C$993)+SUMIF('Άλυτοι γρίφοι 1-100'!$A$2:$A$1000,$A183,'Άλυτοι γρίφοι 1-100'!C$2:C$1000)</f>
        <v>3</v>
      </c>
      <c r="D183" s="5">
        <f>B183^2/(B183+C183)</f>
        <v>7.6923076923076925</v>
      </c>
    </row>
    <row r="184" spans="1:4" ht="18" customHeight="1" x14ac:dyDescent="0.25">
      <c r="A184" s="8" t="s">
        <v>221</v>
      </c>
      <c r="B184" s="21">
        <f>SUMIF('Άλυτοι γρίφοι 201-300'!$A$2:$A$954,$A184,'Άλυτοι γρίφοι 201-300'!B$2:B$954)+SUMIF('Άλυτοι γρίφοι 101-200'!$A$2:$A$993,$A184,'Άλυτοι γρίφοι 101-200'!B$2:B$993)+SUMIF('Άλυτοι γρίφοι 1-100'!$A$2:$A$1000,$A184,'Άλυτοι γρίφοι 1-100'!B$2:B$1000)</f>
        <v>13</v>
      </c>
      <c r="C184" s="21">
        <f>SUMIF('Άλυτοι γρίφοι 201-300'!$A$2:$A$954,$A184,'Άλυτοι γρίφοι 201-300'!C$2:C$954)+SUMIF('Άλυτοι γρίφοι 101-200'!$A$2:$A$993,$A184,'Άλυτοι γρίφοι 101-200'!C$2:C$993)+SUMIF('Άλυτοι γρίφοι 1-100'!$A$2:$A$1000,$A184,'Άλυτοι γρίφοι 1-100'!C$2:C$1000)</f>
        <v>9</v>
      </c>
      <c r="D184" s="5">
        <f>B184^2/(B184+C184)</f>
        <v>7.6818181818181817</v>
      </c>
    </row>
    <row r="185" spans="1:4" ht="18" customHeight="1" x14ac:dyDescent="0.25">
      <c r="A185" s="8" t="s">
        <v>243</v>
      </c>
      <c r="B185" s="21">
        <f>SUMIF('Άλυτοι γρίφοι 201-300'!$A$2:$A$954,$A185,'Άλυτοι γρίφοι 201-300'!B$2:B$954)+SUMIF('Άλυτοι γρίφοι 101-200'!$A$2:$A$993,$A185,'Άλυτοι γρίφοι 101-200'!B$2:B$993)+SUMIF('Άλυτοι γρίφοι 1-100'!$A$2:$A$1000,$A185,'Άλυτοι γρίφοι 1-100'!B$2:B$1000)</f>
        <v>18</v>
      </c>
      <c r="C185" s="21">
        <f>SUMIF('Άλυτοι γρίφοι 201-300'!$A$2:$A$954,$A185,'Άλυτοι γρίφοι 201-300'!C$2:C$954)+SUMIF('Άλυτοι γρίφοι 101-200'!$A$2:$A$993,$A185,'Άλυτοι γρίφοι 101-200'!C$2:C$993)+SUMIF('Άλυτοι γρίφοι 1-100'!$A$2:$A$1000,$A185,'Άλυτοι γρίφοι 1-100'!C$2:C$1000)</f>
        <v>26</v>
      </c>
      <c r="D185" s="5">
        <f>B185^2/(B185+C185)</f>
        <v>7.3636363636363633</v>
      </c>
    </row>
    <row r="186" spans="1:4" ht="18" customHeight="1" x14ac:dyDescent="0.25">
      <c r="A186" s="8" t="s">
        <v>325</v>
      </c>
      <c r="B186" s="21">
        <f>SUMIF('Άλυτοι γρίφοι 201-300'!$A$2:$A$954,$A186,'Άλυτοι γρίφοι 201-300'!B$2:B$954)+SUMIF('Άλυτοι γρίφοι 101-200'!$A$2:$A$993,$A186,'Άλυτοι γρίφοι 101-200'!B$2:B$993)+SUMIF('Άλυτοι γρίφοι 1-100'!$A$2:$A$1000,$A186,'Άλυτοι γρίφοι 1-100'!B$2:B$1000)</f>
        <v>9</v>
      </c>
      <c r="C186" s="21">
        <f>SUMIF('Άλυτοι γρίφοι 201-300'!$A$2:$A$954,$A186,'Άλυτοι γρίφοι 201-300'!C$2:C$954)+SUMIF('Άλυτοι γρίφοι 101-200'!$A$2:$A$993,$A186,'Άλυτοι γρίφοι 101-200'!C$2:C$993)+SUMIF('Άλυτοι γρίφοι 1-100'!$A$2:$A$1000,$A186,'Άλυτοι γρίφοι 1-100'!C$2:C$1000)</f>
        <v>2</v>
      </c>
      <c r="D186" s="5">
        <f>B186^2/(B186+C186)</f>
        <v>7.3636363636363633</v>
      </c>
    </row>
    <row r="187" spans="1:4" ht="18" customHeight="1" x14ac:dyDescent="0.25">
      <c r="A187" s="8" t="s">
        <v>102</v>
      </c>
      <c r="B187" s="21">
        <f>SUMIF('Άλυτοι γρίφοι 201-300'!$A$2:$A$954,$A187,'Άλυτοι γρίφοι 201-300'!B$2:B$954)+SUMIF('Άλυτοι γρίφοι 101-200'!$A$2:$A$993,$A187,'Άλυτοι γρίφοι 101-200'!B$2:B$993)+SUMIF('Άλυτοι γρίφοι 1-100'!$A$2:$A$1000,$A187,'Άλυτοι γρίφοι 1-100'!B$2:B$1000)</f>
        <v>12</v>
      </c>
      <c r="C187" s="21">
        <f>SUMIF('Άλυτοι γρίφοι 201-300'!$A$2:$A$954,$A187,'Άλυτοι γρίφοι 201-300'!C$2:C$954)+SUMIF('Άλυτοι γρίφοι 101-200'!$A$2:$A$993,$A187,'Άλυτοι γρίφοι 101-200'!C$2:C$993)+SUMIF('Άλυτοι γρίφοι 1-100'!$A$2:$A$1000,$A187,'Άλυτοι γρίφοι 1-100'!C$2:C$1000)</f>
        <v>8</v>
      </c>
      <c r="D187" s="5">
        <f>B187^2/(B187+C187)</f>
        <v>7.2</v>
      </c>
    </row>
    <row r="188" spans="1:4" ht="18" customHeight="1" x14ac:dyDescent="0.25">
      <c r="A188" s="8" t="s">
        <v>35</v>
      </c>
      <c r="B188" s="21">
        <f>SUMIF('Άλυτοι γρίφοι 201-300'!$A$2:$A$954,$A188,'Άλυτοι γρίφοι 201-300'!B$2:B$954)+SUMIF('Άλυτοι γρίφοι 101-200'!$A$2:$A$993,$A188,'Άλυτοι γρίφοι 101-200'!B$2:B$993)+SUMIF('Άλυτοι γρίφοι 1-100'!$A$2:$A$1000,$A188,'Άλυτοι γρίφοι 1-100'!B$2:B$1000)</f>
        <v>10</v>
      </c>
      <c r="C188" s="21">
        <f>SUMIF('Άλυτοι γρίφοι 201-300'!$A$2:$A$954,$A188,'Άλυτοι γρίφοι 201-300'!C$2:C$954)+SUMIF('Άλυτοι γρίφοι 101-200'!$A$2:$A$993,$A188,'Άλυτοι γρίφοι 101-200'!C$2:C$993)+SUMIF('Άλυτοι γρίφοι 1-100'!$A$2:$A$1000,$A188,'Άλυτοι γρίφοι 1-100'!C$2:C$1000)</f>
        <v>4</v>
      </c>
      <c r="D188" s="5">
        <f>B188^2/(B188+C188)</f>
        <v>7.1428571428571432</v>
      </c>
    </row>
    <row r="189" spans="1:4" ht="18" customHeight="1" x14ac:dyDescent="0.25">
      <c r="A189" s="8" t="s">
        <v>230</v>
      </c>
      <c r="B189" s="21">
        <f>SUMIF('Άλυτοι γρίφοι 201-300'!$A$2:$A$954,$A189,'Άλυτοι γρίφοι 201-300'!B$2:B$954)+SUMIF('Άλυτοι γρίφοι 101-200'!$A$2:$A$993,$A189,'Άλυτοι γρίφοι 101-200'!B$2:B$993)+SUMIF('Άλυτοι γρίφοι 1-100'!$A$2:$A$1000,$A189,'Άλυτοι γρίφοι 1-100'!B$2:B$1000)</f>
        <v>10</v>
      </c>
      <c r="C189" s="21">
        <f>SUMIF('Άλυτοι γρίφοι 201-300'!$A$2:$A$954,$A189,'Άλυτοι γρίφοι 201-300'!C$2:C$954)+SUMIF('Άλυτοι γρίφοι 101-200'!$A$2:$A$993,$A189,'Άλυτοι γρίφοι 101-200'!C$2:C$993)+SUMIF('Άλυτοι γρίφοι 1-100'!$A$2:$A$1000,$A189,'Άλυτοι γρίφοι 1-100'!C$2:C$1000)</f>
        <v>4</v>
      </c>
      <c r="D189" s="5">
        <f>B189^2/(B189+C189)</f>
        <v>7.1428571428571432</v>
      </c>
    </row>
    <row r="190" spans="1:4" ht="18" customHeight="1" x14ac:dyDescent="0.25">
      <c r="A190" s="8" t="s">
        <v>619</v>
      </c>
      <c r="B190" s="21">
        <f>SUMIF('Άλυτοι γρίφοι 201-300'!$A$2:$A$954,$A190,'Άλυτοι γρίφοι 201-300'!B$2:B$954)+SUMIF('Άλυτοι γρίφοι 101-200'!$A$2:$A$993,$A190,'Άλυτοι γρίφοι 101-200'!B$2:B$993)+SUMIF('Άλυτοι γρίφοι 1-100'!$A$2:$A$1000,$A190,'Άλυτοι γρίφοι 1-100'!B$2:B$1000)</f>
        <v>10</v>
      </c>
      <c r="C190" s="21">
        <f>SUMIF('Άλυτοι γρίφοι 201-300'!$A$2:$A$954,$A190,'Άλυτοι γρίφοι 201-300'!C$2:C$954)+SUMIF('Άλυτοι γρίφοι 101-200'!$A$2:$A$993,$A190,'Άλυτοι γρίφοι 101-200'!C$2:C$993)+SUMIF('Άλυτοι γρίφοι 1-100'!$A$2:$A$1000,$A190,'Άλυτοι γρίφοι 1-100'!C$2:C$1000)</f>
        <v>4</v>
      </c>
      <c r="D190" s="5">
        <f>B190^2/(B190+C190)</f>
        <v>7.1428571428571432</v>
      </c>
    </row>
    <row r="191" spans="1:4" ht="18" customHeight="1" x14ac:dyDescent="0.25">
      <c r="A191" s="8" t="s">
        <v>16</v>
      </c>
      <c r="B191" s="21">
        <f>SUMIF('Άλυτοι γρίφοι 201-300'!$A$2:$A$954,$A191,'Άλυτοι γρίφοι 201-300'!B$2:B$954)+SUMIF('Άλυτοι γρίφοι 101-200'!$A$2:$A$993,$A191,'Άλυτοι γρίφοι 101-200'!B$2:B$993)+SUMIF('Άλυτοι γρίφοι 1-100'!$A$2:$A$1000,$A191,'Άλυτοι γρίφοι 1-100'!B$2:B$1000)</f>
        <v>11</v>
      </c>
      <c r="C191" s="21">
        <f>SUMIF('Άλυτοι γρίφοι 201-300'!$A$2:$A$954,$A191,'Άλυτοι γρίφοι 201-300'!C$2:C$954)+SUMIF('Άλυτοι γρίφοι 101-200'!$A$2:$A$993,$A191,'Άλυτοι γρίφοι 101-200'!C$2:C$993)+SUMIF('Άλυτοι γρίφοι 1-100'!$A$2:$A$1000,$A191,'Άλυτοι γρίφοι 1-100'!C$2:C$1000)</f>
        <v>6</v>
      </c>
      <c r="D191" s="5">
        <f>B191^2/(B191+C191)</f>
        <v>7.117647058823529</v>
      </c>
    </row>
    <row r="192" spans="1:4" ht="18" customHeight="1" x14ac:dyDescent="0.25">
      <c r="A192" s="8" t="s">
        <v>375</v>
      </c>
      <c r="B192" s="21">
        <f>SUMIF('Άλυτοι γρίφοι 201-300'!$A$2:$A$954,$A192,'Άλυτοι γρίφοι 201-300'!B$2:B$954)+SUMIF('Άλυτοι γρίφοι 101-200'!$A$2:$A$993,$A192,'Άλυτοι γρίφοι 101-200'!B$2:B$993)+SUMIF('Άλυτοι γρίφοι 1-100'!$A$2:$A$1000,$A192,'Άλυτοι γρίφοι 1-100'!B$2:B$1000)</f>
        <v>8</v>
      </c>
      <c r="C192" s="21">
        <f>SUMIF('Άλυτοι γρίφοι 201-300'!$A$2:$A$954,$A192,'Άλυτοι γρίφοι 201-300'!C$2:C$954)+SUMIF('Άλυτοι γρίφοι 101-200'!$A$2:$A$993,$A192,'Άλυτοι γρίφοι 101-200'!C$2:C$993)+SUMIF('Άλυτοι γρίφοι 1-100'!$A$2:$A$1000,$A192,'Άλυτοι γρίφοι 1-100'!C$2:C$1000)</f>
        <v>1</v>
      </c>
      <c r="D192" s="5">
        <f>B192^2/(B192+C192)</f>
        <v>7.1111111111111107</v>
      </c>
    </row>
    <row r="193" spans="1:4" ht="18" customHeight="1" x14ac:dyDescent="0.25">
      <c r="A193" s="8" t="s">
        <v>6</v>
      </c>
      <c r="B193" s="21">
        <f>SUMIF('Άλυτοι γρίφοι 201-300'!$A$2:$A$954,$A193,'Άλυτοι γρίφοι 201-300'!B$2:B$954)+SUMIF('Άλυτοι γρίφοι 101-200'!$A$2:$A$993,$A193,'Άλυτοι γρίφοι 101-200'!B$2:B$993)+SUMIF('Άλυτοι γρίφοι 1-100'!$A$2:$A$1000,$A193,'Άλυτοι γρίφοι 1-100'!B$2:B$1000)</f>
        <v>8</v>
      </c>
      <c r="C193" s="21">
        <f>SUMIF('Άλυτοι γρίφοι 201-300'!$A$2:$A$954,$A193,'Άλυτοι γρίφοι 201-300'!C$2:C$954)+SUMIF('Άλυτοι γρίφοι 101-200'!$A$2:$A$993,$A193,'Άλυτοι γρίφοι 101-200'!C$2:C$993)+SUMIF('Άλυτοι γρίφοι 1-100'!$A$2:$A$1000,$A193,'Άλυτοι γρίφοι 1-100'!C$2:C$1000)</f>
        <v>1</v>
      </c>
      <c r="D193" s="5">
        <f>B193^2/(B193+C193)</f>
        <v>7.1111111111111107</v>
      </c>
    </row>
    <row r="194" spans="1:4" ht="18" customHeight="1" x14ac:dyDescent="0.25">
      <c r="A194" s="8" t="s">
        <v>109</v>
      </c>
      <c r="B194" s="21">
        <f>SUMIF('Άλυτοι γρίφοι 201-300'!$A$2:$A$954,$A194,'Άλυτοι γρίφοι 201-300'!B$2:B$954)+SUMIF('Άλυτοι γρίφοι 101-200'!$A$2:$A$993,$A194,'Άλυτοι γρίφοι 101-200'!B$2:B$993)+SUMIF('Άλυτοι γρίφοι 1-100'!$A$2:$A$1000,$A194,'Άλυτοι γρίφοι 1-100'!B$2:B$1000)</f>
        <v>8</v>
      </c>
      <c r="C194" s="21">
        <f>SUMIF('Άλυτοι γρίφοι 201-300'!$A$2:$A$954,$A194,'Άλυτοι γρίφοι 201-300'!C$2:C$954)+SUMIF('Άλυτοι γρίφοι 101-200'!$A$2:$A$993,$A194,'Άλυτοι γρίφοι 101-200'!C$2:C$993)+SUMIF('Άλυτοι γρίφοι 1-100'!$A$2:$A$1000,$A194,'Άλυτοι γρίφοι 1-100'!C$2:C$1000)</f>
        <v>1</v>
      </c>
      <c r="D194" s="5">
        <f>B194^2/(B194+C194)</f>
        <v>7.1111111111111107</v>
      </c>
    </row>
    <row r="195" spans="1:4" ht="18" customHeight="1" x14ac:dyDescent="0.25">
      <c r="A195" s="8" t="s">
        <v>68</v>
      </c>
      <c r="B195" s="21">
        <f>SUMIF('Άλυτοι γρίφοι 201-300'!$A$2:$A$954,$A195,'Άλυτοι γρίφοι 201-300'!B$2:B$954)+SUMIF('Άλυτοι γρίφοι 101-200'!$A$2:$A$993,$A195,'Άλυτοι γρίφοι 101-200'!B$2:B$993)+SUMIF('Άλυτοι γρίφοι 1-100'!$A$2:$A$1000,$A195,'Άλυτοι γρίφοι 1-100'!B$2:B$1000)</f>
        <v>7</v>
      </c>
      <c r="C195" s="21">
        <f>SUMIF('Άλυτοι γρίφοι 201-300'!$A$2:$A$954,$A195,'Άλυτοι γρίφοι 201-300'!C$2:C$954)+SUMIF('Άλυτοι γρίφοι 101-200'!$A$2:$A$993,$A195,'Άλυτοι γρίφοι 101-200'!C$2:C$993)+SUMIF('Άλυτοι γρίφοι 1-100'!$A$2:$A$1000,$A195,'Άλυτοι γρίφοι 1-100'!C$2:C$1000)</f>
        <v>0</v>
      </c>
      <c r="D195" s="5">
        <f>B195^2/(B195+C195)</f>
        <v>7</v>
      </c>
    </row>
    <row r="196" spans="1:4" ht="18" customHeight="1" x14ac:dyDescent="0.25">
      <c r="A196" s="8" t="s">
        <v>105</v>
      </c>
      <c r="B196" s="21">
        <f>SUMIF('Άλυτοι γρίφοι 201-300'!$A$2:$A$954,$A196,'Άλυτοι γρίφοι 201-300'!B$2:B$954)+SUMIF('Άλυτοι γρίφοι 101-200'!$A$2:$A$993,$A196,'Άλυτοι γρίφοι 101-200'!B$2:B$993)+SUMIF('Άλυτοι γρίφοι 1-100'!$A$2:$A$1000,$A196,'Άλυτοι γρίφοι 1-100'!B$2:B$1000)</f>
        <v>7</v>
      </c>
      <c r="C196" s="21">
        <f>SUMIF('Άλυτοι γρίφοι 201-300'!$A$2:$A$954,$A196,'Άλυτοι γρίφοι 201-300'!C$2:C$954)+SUMIF('Άλυτοι γρίφοι 101-200'!$A$2:$A$993,$A196,'Άλυτοι γρίφοι 101-200'!C$2:C$993)+SUMIF('Άλυτοι γρίφοι 1-100'!$A$2:$A$1000,$A196,'Άλυτοι γρίφοι 1-100'!C$2:C$1000)</f>
        <v>0</v>
      </c>
      <c r="D196" s="5">
        <f>B196^2/(B196+C196)</f>
        <v>7</v>
      </c>
    </row>
    <row r="197" spans="1:4" ht="18" customHeight="1" x14ac:dyDescent="0.25">
      <c r="A197" s="8" t="s">
        <v>333</v>
      </c>
      <c r="B197" s="21">
        <f>SUMIF('Άλυτοι γρίφοι 201-300'!$A$2:$A$954,$A197,'Άλυτοι γρίφοι 201-300'!B$2:B$954)+SUMIF('Άλυτοι γρίφοι 101-200'!$A$2:$A$993,$A197,'Άλυτοι γρίφοι 101-200'!B$2:B$993)+SUMIF('Άλυτοι γρίφοι 1-100'!$A$2:$A$1000,$A197,'Άλυτοι γρίφοι 1-100'!B$2:B$1000)</f>
        <v>22</v>
      </c>
      <c r="C197" s="21">
        <f>SUMIF('Άλυτοι γρίφοι 201-300'!$A$2:$A$954,$A197,'Άλυτοι γρίφοι 201-300'!C$2:C$954)+SUMIF('Άλυτοι γρίφοι 101-200'!$A$2:$A$993,$A197,'Άλυτοι γρίφοι 101-200'!C$2:C$993)+SUMIF('Άλυτοι γρίφοι 1-100'!$A$2:$A$1000,$A197,'Άλυτοι γρίφοι 1-100'!C$2:C$1000)</f>
        <v>48</v>
      </c>
      <c r="D197" s="5">
        <f>B197^2/(B197+C197)</f>
        <v>6.9142857142857146</v>
      </c>
    </row>
    <row r="198" spans="1:4" ht="18" customHeight="1" x14ac:dyDescent="0.25">
      <c r="A198" s="8" t="s">
        <v>166</v>
      </c>
      <c r="B198" s="21">
        <f>SUMIF('Άλυτοι γρίφοι 201-300'!$A$2:$A$954,$A198,'Άλυτοι γρίφοι 201-300'!B$2:B$954)+SUMIF('Άλυτοι γρίφοι 101-200'!$A$2:$A$993,$A198,'Άλυτοι γρίφοι 101-200'!B$2:B$993)+SUMIF('Άλυτοι γρίφοι 1-100'!$A$2:$A$1000,$A198,'Άλυτοι γρίφοι 1-100'!B$2:B$1000)</f>
        <v>13</v>
      </c>
      <c r="C198" s="21">
        <f>SUMIF('Άλυτοι γρίφοι 201-300'!$A$2:$A$954,$A198,'Άλυτοι γρίφοι 201-300'!C$2:C$954)+SUMIF('Άλυτοι γρίφοι 101-200'!$A$2:$A$993,$A198,'Άλυτοι γρίφοι 101-200'!C$2:C$993)+SUMIF('Άλυτοι γρίφοι 1-100'!$A$2:$A$1000,$A198,'Άλυτοι γρίφοι 1-100'!C$2:C$1000)</f>
        <v>12</v>
      </c>
      <c r="D198" s="5">
        <f>B198^2/(B198+C198)</f>
        <v>6.76</v>
      </c>
    </row>
    <row r="199" spans="1:4" ht="18" customHeight="1" x14ac:dyDescent="0.25">
      <c r="A199" s="8" t="s">
        <v>382</v>
      </c>
      <c r="B199" s="21">
        <f>SUMIF('Άλυτοι γρίφοι 201-300'!$A$2:$A$954,$A199,'Άλυτοι γρίφοι 201-300'!B$2:B$954)+SUMIF('Άλυτοι γρίφοι 101-200'!$A$2:$A$993,$A199,'Άλυτοι γρίφοι 101-200'!B$2:B$993)+SUMIF('Άλυτοι γρίφοι 1-100'!$A$2:$A$1000,$A199,'Άλυτοι γρίφοι 1-100'!B$2:B$1000)</f>
        <v>9</v>
      </c>
      <c r="C199" s="21">
        <f>SUMIF('Άλυτοι γρίφοι 201-300'!$A$2:$A$954,$A199,'Άλυτοι γρίφοι 201-300'!C$2:C$954)+SUMIF('Άλυτοι γρίφοι 101-200'!$A$2:$A$993,$A199,'Άλυτοι γρίφοι 101-200'!C$2:C$993)+SUMIF('Άλυτοι γρίφοι 1-100'!$A$2:$A$1000,$A199,'Άλυτοι γρίφοι 1-100'!C$2:C$1000)</f>
        <v>3</v>
      </c>
      <c r="D199" s="5">
        <f>B199^2/(B199+C199)</f>
        <v>6.75</v>
      </c>
    </row>
    <row r="200" spans="1:4" ht="18" customHeight="1" x14ac:dyDescent="0.25">
      <c r="A200" s="8" t="s">
        <v>1018</v>
      </c>
      <c r="B200" s="21">
        <f>SUMIF('Άλυτοι γρίφοι 201-300'!$A$2:$A$954,$A200,'Άλυτοι γρίφοι 201-300'!B$2:B$954)+SUMIF('Άλυτοι γρίφοι 101-200'!$A$2:$A$993,$A200,'Άλυτοι γρίφοι 101-200'!B$2:B$993)+SUMIF('Άλυτοι γρίφοι 1-100'!$A$2:$A$1000,$A200,'Άλυτοι γρίφοι 1-100'!B$2:B$1000)</f>
        <v>9</v>
      </c>
      <c r="C200" s="21">
        <f>SUMIF('Άλυτοι γρίφοι 201-300'!$A$2:$A$954,$A200,'Άλυτοι γρίφοι 201-300'!C$2:C$954)+SUMIF('Άλυτοι γρίφοι 101-200'!$A$2:$A$993,$A200,'Άλυτοι γρίφοι 101-200'!C$2:C$993)+SUMIF('Άλυτοι γρίφοι 1-100'!$A$2:$A$1000,$A200,'Άλυτοι γρίφοι 1-100'!C$2:C$1000)</f>
        <v>3</v>
      </c>
      <c r="D200" s="5">
        <f>B200^2/(B200+C200)</f>
        <v>6.75</v>
      </c>
    </row>
    <row r="201" spans="1:4" ht="18" customHeight="1" x14ac:dyDescent="0.25">
      <c r="A201" s="8" t="s">
        <v>456</v>
      </c>
      <c r="B201" s="21">
        <f>SUMIF('Άλυτοι γρίφοι 201-300'!$A$2:$A$954,$A201,'Άλυτοι γρίφοι 201-300'!B$2:B$954)+SUMIF('Άλυτοι γρίφοι 101-200'!$A$2:$A$993,$A201,'Άλυτοι γρίφοι 101-200'!B$2:B$993)+SUMIF('Άλυτοι γρίφοι 1-100'!$A$2:$A$1000,$A201,'Άλυτοι γρίφοι 1-100'!B$2:B$1000)</f>
        <v>10</v>
      </c>
      <c r="C201" s="21">
        <f>SUMIF('Άλυτοι γρίφοι 201-300'!$A$2:$A$954,$A201,'Άλυτοι γρίφοι 201-300'!C$2:C$954)+SUMIF('Άλυτοι γρίφοι 101-200'!$A$2:$A$993,$A201,'Άλυτοι γρίφοι 101-200'!C$2:C$993)+SUMIF('Άλυτοι γρίφοι 1-100'!$A$2:$A$1000,$A201,'Άλυτοι γρίφοι 1-100'!C$2:C$1000)</f>
        <v>5</v>
      </c>
      <c r="D201" s="5">
        <f>B201^2/(B201+C201)</f>
        <v>6.666666666666667</v>
      </c>
    </row>
    <row r="202" spans="1:4" ht="18" customHeight="1" x14ac:dyDescent="0.25">
      <c r="A202" s="8" t="s">
        <v>278</v>
      </c>
      <c r="B202" s="21">
        <f>SUMIF('Άλυτοι γρίφοι 201-300'!$A$2:$A$954,$A202,'Άλυτοι γρίφοι 201-300'!B$2:B$954)+SUMIF('Άλυτοι γρίφοι 101-200'!$A$2:$A$993,$A202,'Άλυτοι γρίφοι 101-200'!B$2:B$993)+SUMIF('Άλυτοι γρίφοι 1-100'!$A$2:$A$1000,$A202,'Άλυτοι γρίφοι 1-100'!B$2:B$1000)</f>
        <v>10</v>
      </c>
      <c r="C202" s="21">
        <f>SUMIF('Άλυτοι γρίφοι 201-300'!$A$2:$A$954,$A202,'Άλυτοι γρίφοι 201-300'!C$2:C$954)+SUMIF('Άλυτοι γρίφοι 101-200'!$A$2:$A$993,$A202,'Άλυτοι γρίφοι 101-200'!C$2:C$993)+SUMIF('Άλυτοι γρίφοι 1-100'!$A$2:$A$1000,$A202,'Άλυτοι γρίφοι 1-100'!C$2:C$1000)</f>
        <v>5</v>
      </c>
      <c r="D202" s="5">
        <f>B202^2/(B202+C202)</f>
        <v>6.666666666666667</v>
      </c>
    </row>
    <row r="203" spans="1:4" ht="18" customHeight="1" x14ac:dyDescent="0.25">
      <c r="A203" s="8" t="s">
        <v>25</v>
      </c>
      <c r="B203" s="21">
        <f>SUMIF('Άλυτοι γρίφοι 201-300'!$A$2:$A$954,$A203,'Άλυτοι γρίφοι 201-300'!B$2:B$954)+SUMIF('Άλυτοι γρίφοι 101-200'!$A$2:$A$993,$A203,'Άλυτοι γρίφοι 101-200'!B$2:B$993)+SUMIF('Άλυτοι γρίφοι 1-100'!$A$2:$A$1000,$A203,'Άλυτοι γρίφοι 1-100'!B$2:B$1000)</f>
        <v>12</v>
      </c>
      <c r="C203" s="21">
        <f>SUMIF('Άλυτοι γρίφοι 201-300'!$A$2:$A$954,$A203,'Άλυτοι γρίφοι 201-300'!C$2:C$954)+SUMIF('Άλυτοι γρίφοι 101-200'!$A$2:$A$993,$A203,'Άλυτοι γρίφοι 101-200'!C$2:C$993)+SUMIF('Άλυτοι γρίφοι 1-100'!$A$2:$A$1000,$A203,'Άλυτοι γρίφοι 1-100'!C$2:C$1000)</f>
        <v>10</v>
      </c>
      <c r="D203" s="5">
        <f>B203^2/(B203+C203)</f>
        <v>6.5454545454545459</v>
      </c>
    </row>
    <row r="204" spans="1:4" ht="18" customHeight="1" x14ac:dyDescent="0.25">
      <c r="A204" s="8" t="s">
        <v>282</v>
      </c>
      <c r="B204" s="21">
        <f>SUMIF('Άλυτοι γρίφοι 201-300'!$A$2:$A$954,$A204,'Άλυτοι γρίφοι 201-300'!B$2:B$954)+SUMIF('Άλυτοι γρίφοι 101-200'!$A$2:$A$993,$A204,'Άλυτοι γρίφοι 101-200'!B$2:B$993)+SUMIF('Άλυτοι γρίφοι 1-100'!$A$2:$A$1000,$A204,'Άλυτοι γρίφοι 1-100'!B$2:B$1000)</f>
        <v>8</v>
      </c>
      <c r="C204" s="21">
        <f>SUMIF('Άλυτοι γρίφοι 201-300'!$A$2:$A$954,$A204,'Άλυτοι γρίφοι 201-300'!C$2:C$954)+SUMIF('Άλυτοι γρίφοι 101-200'!$A$2:$A$993,$A204,'Άλυτοι γρίφοι 101-200'!C$2:C$993)+SUMIF('Άλυτοι γρίφοι 1-100'!$A$2:$A$1000,$A204,'Άλυτοι γρίφοι 1-100'!C$2:C$1000)</f>
        <v>2</v>
      </c>
      <c r="D204" s="5">
        <f>B204^2/(B204+C204)</f>
        <v>6.4</v>
      </c>
    </row>
    <row r="205" spans="1:4" ht="18" customHeight="1" x14ac:dyDescent="0.25">
      <c r="A205" s="8" t="s">
        <v>328</v>
      </c>
      <c r="B205" s="21">
        <f>SUMIF('Άλυτοι γρίφοι 201-300'!$A$2:$A$954,$A205,'Άλυτοι γρίφοι 201-300'!B$2:B$954)+SUMIF('Άλυτοι γρίφοι 101-200'!$A$2:$A$993,$A205,'Άλυτοι γρίφοι 101-200'!B$2:B$993)+SUMIF('Άλυτοι γρίφοι 1-100'!$A$2:$A$1000,$A205,'Άλυτοι γρίφοι 1-100'!B$2:B$1000)</f>
        <v>8</v>
      </c>
      <c r="C205" s="21">
        <f>SUMIF('Άλυτοι γρίφοι 201-300'!$A$2:$A$954,$A205,'Άλυτοι γρίφοι 201-300'!C$2:C$954)+SUMIF('Άλυτοι γρίφοι 101-200'!$A$2:$A$993,$A205,'Άλυτοι γρίφοι 101-200'!C$2:C$993)+SUMIF('Άλυτοι γρίφοι 1-100'!$A$2:$A$1000,$A205,'Άλυτοι γρίφοι 1-100'!C$2:C$1000)</f>
        <v>2</v>
      </c>
      <c r="D205" s="5">
        <f>B205^2/(B205+C205)</f>
        <v>6.4</v>
      </c>
    </row>
    <row r="206" spans="1:4" ht="18" customHeight="1" x14ac:dyDescent="0.25">
      <c r="A206" s="8" t="s">
        <v>332</v>
      </c>
      <c r="B206" s="21">
        <f>SUMIF('Άλυτοι γρίφοι 201-300'!$A$2:$A$954,$A206,'Άλυτοι γρίφοι 201-300'!B$2:B$954)+SUMIF('Άλυτοι γρίφοι 101-200'!$A$2:$A$993,$A206,'Άλυτοι γρίφοι 101-200'!B$2:B$993)+SUMIF('Άλυτοι γρίφοι 1-100'!$A$2:$A$1000,$A206,'Άλυτοι γρίφοι 1-100'!B$2:B$1000)</f>
        <v>8</v>
      </c>
      <c r="C206" s="21">
        <f>SUMIF('Άλυτοι γρίφοι 201-300'!$A$2:$A$954,$A206,'Άλυτοι γρίφοι 201-300'!C$2:C$954)+SUMIF('Άλυτοι γρίφοι 101-200'!$A$2:$A$993,$A206,'Άλυτοι γρίφοι 101-200'!C$2:C$993)+SUMIF('Άλυτοι γρίφοι 1-100'!$A$2:$A$1000,$A206,'Άλυτοι γρίφοι 1-100'!C$2:C$1000)</f>
        <v>2</v>
      </c>
      <c r="D206" s="5">
        <f>B206^2/(B206+C206)</f>
        <v>6.4</v>
      </c>
    </row>
    <row r="207" spans="1:4" ht="18" customHeight="1" x14ac:dyDescent="0.25">
      <c r="A207" s="8" t="s">
        <v>151</v>
      </c>
      <c r="B207" s="21">
        <f>SUMIF('Άλυτοι γρίφοι 201-300'!$A$2:$A$954,$A207,'Άλυτοι γρίφοι 201-300'!B$2:B$954)+SUMIF('Άλυτοι γρίφοι 101-200'!$A$2:$A$993,$A207,'Άλυτοι γρίφοι 101-200'!B$2:B$993)+SUMIF('Άλυτοι γρίφοι 1-100'!$A$2:$A$1000,$A207,'Άλυτοι γρίφοι 1-100'!B$2:B$1000)</f>
        <v>11</v>
      </c>
      <c r="C207" s="21">
        <f>SUMIF('Άλυτοι γρίφοι 201-300'!$A$2:$A$954,$A207,'Άλυτοι γρίφοι 201-300'!C$2:C$954)+SUMIF('Άλυτοι γρίφοι 101-200'!$A$2:$A$993,$A207,'Άλυτοι γρίφοι 101-200'!C$2:C$993)+SUMIF('Άλυτοι γρίφοι 1-100'!$A$2:$A$1000,$A207,'Άλυτοι γρίφοι 1-100'!C$2:C$1000)</f>
        <v>8</v>
      </c>
      <c r="D207" s="5">
        <f>B207^2/(B207+C207)</f>
        <v>6.3684210526315788</v>
      </c>
    </row>
    <row r="208" spans="1:4" ht="18" customHeight="1" x14ac:dyDescent="0.25">
      <c r="A208" s="8" t="s">
        <v>137</v>
      </c>
      <c r="B208" s="21">
        <f>SUMIF('Άλυτοι γρίφοι 201-300'!$A$2:$A$954,$A208,'Άλυτοι γρίφοι 201-300'!B$2:B$954)+SUMIF('Άλυτοι γρίφοι 101-200'!$A$2:$A$993,$A208,'Άλυτοι γρίφοι 101-200'!B$2:B$993)+SUMIF('Άλυτοι γρίφοι 1-100'!$A$2:$A$1000,$A208,'Άλυτοι γρίφοι 1-100'!B$2:B$1000)</f>
        <v>11</v>
      </c>
      <c r="C208" s="21">
        <f>SUMIF('Άλυτοι γρίφοι 201-300'!$A$2:$A$954,$A208,'Άλυτοι γρίφοι 201-300'!C$2:C$954)+SUMIF('Άλυτοι γρίφοι 101-200'!$A$2:$A$993,$A208,'Άλυτοι γρίφοι 101-200'!C$2:C$993)+SUMIF('Άλυτοι γρίφοι 1-100'!$A$2:$A$1000,$A208,'Άλυτοι γρίφοι 1-100'!C$2:C$1000)</f>
        <v>8</v>
      </c>
      <c r="D208" s="5">
        <f>B208^2/(B208+C208)</f>
        <v>6.3684210526315788</v>
      </c>
    </row>
    <row r="209" spans="1:4" ht="18" customHeight="1" x14ac:dyDescent="0.25">
      <c r="A209" s="8" t="s">
        <v>213</v>
      </c>
      <c r="B209" s="21">
        <f>SUMIF('Άλυτοι γρίφοι 201-300'!$A$2:$A$954,$A209,'Άλυτοι γρίφοι 201-300'!B$2:B$954)+SUMIF('Άλυτοι γρίφοι 101-200'!$A$2:$A$993,$A209,'Άλυτοι γρίφοι 101-200'!B$2:B$993)+SUMIF('Άλυτοι γρίφοι 1-100'!$A$2:$A$1000,$A209,'Άλυτοι γρίφοι 1-100'!B$2:B$1000)</f>
        <v>9</v>
      </c>
      <c r="C209" s="21">
        <f>SUMIF('Άλυτοι γρίφοι 201-300'!$A$2:$A$954,$A209,'Άλυτοι γρίφοι 201-300'!C$2:C$954)+SUMIF('Άλυτοι γρίφοι 101-200'!$A$2:$A$993,$A209,'Άλυτοι γρίφοι 101-200'!C$2:C$993)+SUMIF('Άλυτοι γρίφοι 1-100'!$A$2:$A$1000,$A209,'Άλυτοι γρίφοι 1-100'!C$2:C$1000)</f>
        <v>4</v>
      </c>
      <c r="D209" s="5">
        <f>B209^2/(B209+C209)</f>
        <v>6.2307692307692308</v>
      </c>
    </row>
    <row r="210" spans="1:4" ht="18" customHeight="1" x14ac:dyDescent="0.25">
      <c r="A210" s="8" t="s">
        <v>266</v>
      </c>
      <c r="B210" s="21">
        <f>SUMIF('Άλυτοι γρίφοι 201-300'!$A$2:$A$954,$A210,'Άλυτοι γρίφοι 201-300'!B$2:B$954)+SUMIF('Άλυτοι γρίφοι 101-200'!$A$2:$A$993,$A210,'Άλυτοι γρίφοι 101-200'!B$2:B$993)+SUMIF('Άλυτοι γρίφοι 1-100'!$A$2:$A$1000,$A210,'Άλυτοι γρίφοι 1-100'!B$2:B$1000)</f>
        <v>9</v>
      </c>
      <c r="C210" s="21">
        <f>SUMIF('Άλυτοι γρίφοι 201-300'!$A$2:$A$954,$A210,'Άλυτοι γρίφοι 201-300'!C$2:C$954)+SUMIF('Άλυτοι γρίφοι 101-200'!$A$2:$A$993,$A210,'Άλυτοι γρίφοι 101-200'!C$2:C$993)+SUMIF('Άλυτοι γρίφοι 1-100'!$A$2:$A$1000,$A210,'Άλυτοι γρίφοι 1-100'!C$2:C$1000)</f>
        <v>4</v>
      </c>
      <c r="D210" s="5">
        <f>B210^2/(B210+C210)</f>
        <v>6.2307692307692308</v>
      </c>
    </row>
    <row r="211" spans="1:4" ht="18" customHeight="1" x14ac:dyDescent="0.25">
      <c r="A211" s="8" t="s">
        <v>526</v>
      </c>
      <c r="B211" s="21">
        <f>SUMIF('Άλυτοι γρίφοι 201-300'!$A$2:$A$954,$A211,'Άλυτοι γρίφοι 201-300'!B$2:B$954)+SUMIF('Άλυτοι γρίφοι 101-200'!$A$2:$A$993,$A211,'Άλυτοι γρίφοι 101-200'!B$2:B$993)+SUMIF('Άλυτοι γρίφοι 1-100'!$A$2:$A$1000,$A211,'Άλυτοι γρίφοι 1-100'!B$2:B$1000)</f>
        <v>9</v>
      </c>
      <c r="C211" s="21">
        <f>SUMIF('Άλυτοι γρίφοι 201-300'!$A$2:$A$954,$A211,'Άλυτοι γρίφοι 201-300'!C$2:C$954)+SUMIF('Άλυτοι γρίφοι 101-200'!$A$2:$A$993,$A211,'Άλυτοι γρίφοι 101-200'!C$2:C$993)+SUMIF('Άλυτοι γρίφοι 1-100'!$A$2:$A$1000,$A211,'Άλυτοι γρίφοι 1-100'!C$2:C$1000)</f>
        <v>4</v>
      </c>
      <c r="D211" s="5">
        <f>B211^2/(B211+C211)</f>
        <v>6.2307692307692308</v>
      </c>
    </row>
    <row r="212" spans="1:4" ht="18" customHeight="1" x14ac:dyDescent="0.25">
      <c r="A212" s="8" t="s">
        <v>522</v>
      </c>
      <c r="B212" s="21">
        <f>SUMIF('Άλυτοι γρίφοι 201-300'!$A$2:$A$954,$A212,'Άλυτοι γρίφοι 201-300'!B$2:B$954)+SUMIF('Άλυτοι γρίφοι 101-200'!$A$2:$A$993,$A212,'Άλυτοι γρίφοι 101-200'!B$2:B$993)+SUMIF('Άλυτοι γρίφοι 1-100'!$A$2:$A$1000,$A212,'Άλυτοι γρίφοι 1-100'!B$2:B$1000)</f>
        <v>9</v>
      </c>
      <c r="C212" s="21">
        <f>SUMIF('Άλυτοι γρίφοι 201-300'!$A$2:$A$954,$A212,'Άλυτοι γρίφοι 201-300'!C$2:C$954)+SUMIF('Άλυτοι γρίφοι 101-200'!$A$2:$A$993,$A212,'Άλυτοι γρίφοι 101-200'!C$2:C$993)+SUMIF('Άλυτοι γρίφοι 1-100'!$A$2:$A$1000,$A212,'Άλυτοι γρίφοι 1-100'!C$2:C$1000)</f>
        <v>4</v>
      </c>
      <c r="D212" s="5">
        <f>B212^2/(B212+C212)</f>
        <v>6.2307692307692308</v>
      </c>
    </row>
    <row r="213" spans="1:4" ht="18" customHeight="1" x14ac:dyDescent="0.25">
      <c r="A213" s="8" t="s">
        <v>49</v>
      </c>
      <c r="B213" s="21">
        <f>SUMIF('Άλυτοι γρίφοι 201-300'!$A$2:$A$954,$A213,'Άλυτοι γρίφοι 201-300'!B$2:B$954)+SUMIF('Άλυτοι γρίφοι 101-200'!$A$2:$A$993,$A213,'Άλυτοι γρίφοι 101-200'!B$2:B$993)+SUMIF('Άλυτοι γρίφοι 1-100'!$A$2:$A$1000,$A213,'Άλυτοι γρίφοι 1-100'!B$2:B$1000)</f>
        <v>7</v>
      </c>
      <c r="C213" s="21">
        <f>SUMIF('Άλυτοι γρίφοι 201-300'!$A$2:$A$954,$A213,'Άλυτοι γρίφοι 201-300'!C$2:C$954)+SUMIF('Άλυτοι γρίφοι 101-200'!$A$2:$A$993,$A213,'Άλυτοι γρίφοι 101-200'!C$2:C$993)+SUMIF('Άλυτοι γρίφοι 1-100'!$A$2:$A$1000,$A213,'Άλυτοι γρίφοι 1-100'!C$2:C$1000)</f>
        <v>1</v>
      </c>
      <c r="D213" s="5">
        <f>B213^2/(B213+C213)</f>
        <v>6.125</v>
      </c>
    </row>
    <row r="214" spans="1:4" ht="18" customHeight="1" x14ac:dyDescent="0.25">
      <c r="A214" s="8" t="s">
        <v>22</v>
      </c>
      <c r="B214" s="21">
        <f>SUMIF('Άλυτοι γρίφοι 201-300'!$A$2:$A$954,$A214,'Άλυτοι γρίφοι 201-300'!B$2:B$954)+SUMIF('Άλυτοι γρίφοι 101-200'!$A$2:$A$993,$A214,'Άλυτοι γρίφοι 101-200'!B$2:B$993)+SUMIF('Άλυτοι γρίφοι 1-100'!$A$2:$A$1000,$A214,'Άλυτοι γρίφοι 1-100'!B$2:B$1000)</f>
        <v>7</v>
      </c>
      <c r="C214" s="21">
        <f>SUMIF('Άλυτοι γρίφοι 201-300'!$A$2:$A$954,$A214,'Άλυτοι γρίφοι 201-300'!C$2:C$954)+SUMIF('Άλυτοι γρίφοι 101-200'!$A$2:$A$993,$A214,'Άλυτοι γρίφοι 101-200'!C$2:C$993)+SUMIF('Άλυτοι γρίφοι 1-100'!$A$2:$A$1000,$A214,'Άλυτοι γρίφοι 1-100'!C$2:C$1000)</f>
        <v>1</v>
      </c>
      <c r="D214" s="5">
        <f>B214^2/(B214+C214)</f>
        <v>6.125</v>
      </c>
    </row>
    <row r="215" spans="1:4" ht="18" customHeight="1" x14ac:dyDescent="0.25">
      <c r="A215" s="8" t="s">
        <v>50</v>
      </c>
      <c r="B215" s="21">
        <f>SUMIF('Άλυτοι γρίφοι 201-300'!$A$2:$A$954,$A215,'Άλυτοι γρίφοι 201-300'!B$2:B$954)+SUMIF('Άλυτοι γρίφοι 101-200'!$A$2:$A$993,$A215,'Άλυτοι γρίφοι 101-200'!B$2:B$993)+SUMIF('Άλυτοι γρίφοι 1-100'!$A$2:$A$1000,$A215,'Άλυτοι γρίφοι 1-100'!B$2:B$1000)</f>
        <v>7</v>
      </c>
      <c r="C215" s="21">
        <f>SUMIF('Άλυτοι γρίφοι 201-300'!$A$2:$A$954,$A215,'Άλυτοι γρίφοι 201-300'!C$2:C$954)+SUMIF('Άλυτοι γρίφοι 101-200'!$A$2:$A$993,$A215,'Άλυτοι γρίφοι 101-200'!C$2:C$993)+SUMIF('Άλυτοι γρίφοι 1-100'!$A$2:$A$1000,$A215,'Άλυτοι γρίφοι 1-100'!C$2:C$1000)</f>
        <v>1</v>
      </c>
      <c r="D215" s="5">
        <f>B215^2/(B215+C215)</f>
        <v>6.125</v>
      </c>
    </row>
    <row r="216" spans="1:4" ht="18" customHeight="1" x14ac:dyDescent="0.25">
      <c r="A216" s="8" t="s">
        <v>251</v>
      </c>
      <c r="B216" s="21">
        <f>SUMIF('Άλυτοι γρίφοι 201-300'!$A$2:$A$954,$A216,'Άλυτοι γρίφοι 201-300'!B$2:B$954)+SUMIF('Άλυτοι γρίφοι 101-200'!$A$2:$A$993,$A216,'Άλυτοι γρίφοι 101-200'!B$2:B$993)+SUMIF('Άλυτοι γρίφοι 1-100'!$A$2:$A$1000,$A216,'Άλυτοι γρίφοι 1-100'!B$2:B$1000)</f>
        <v>7</v>
      </c>
      <c r="C216" s="21">
        <f>SUMIF('Άλυτοι γρίφοι 201-300'!$A$2:$A$954,$A216,'Άλυτοι γρίφοι 201-300'!C$2:C$954)+SUMIF('Άλυτοι γρίφοι 101-200'!$A$2:$A$993,$A216,'Άλυτοι γρίφοι 101-200'!C$2:C$993)+SUMIF('Άλυτοι γρίφοι 1-100'!$A$2:$A$1000,$A216,'Άλυτοι γρίφοι 1-100'!C$2:C$1000)</f>
        <v>1</v>
      </c>
      <c r="D216" s="5">
        <f>B216^2/(B216+C216)</f>
        <v>6.125</v>
      </c>
    </row>
    <row r="217" spans="1:4" ht="18" customHeight="1" x14ac:dyDescent="0.25">
      <c r="A217" s="8" t="s">
        <v>288</v>
      </c>
      <c r="B217" s="21">
        <f>SUMIF('Άλυτοι γρίφοι 201-300'!$A$2:$A$954,$A217,'Άλυτοι γρίφοι 201-300'!B$2:B$954)+SUMIF('Άλυτοι γρίφοι 101-200'!$A$2:$A$993,$A217,'Άλυτοι γρίφοι 101-200'!B$2:B$993)+SUMIF('Άλυτοι γρίφοι 1-100'!$A$2:$A$1000,$A217,'Άλυτοι γρίφοι 1-100'!B$2:B$1000)</f>
        <v>7</v>
      </c>
      <c r="C217" s="21">
        <f>SUMIF('Άλυτοι γρίφοι 201-300'!$A$2:$A$954,$A217,'Άλυτοι γρίφοι 201-300'!C$2:C$954)+SUMIF('Άλυτοι γρίφοι 101-200'!$A$2:$A$993,$A217,'Άλυτοι γρίφοι 101-200'!C$2:C$993)+SUMIF('Άλυτοι γρίφοι 1-100'!$A$2:$A$1000,$A217,'Άλυτοι γρίφοι 1-100'!C$2:C$1000)</f>
        <v>1</v>
      </c>
      <c r="D217" s="5">
        <f>B217^2/(B217+C217)</f>
        <v>6.125</v>
      </c>
    </row>
    <row r="218" spans="1:4" ht="18" customHeight="1" x14ac:dyDescent="0.25">
      <c r="A218" s="8" t="s">
        <v>380</v>
      </c>
      <c r="B218" s="21">
        <f>SUMIF('Άλυτοι γρίφοι 201-300'!$A$2:$A$954,$A218,'Άλυτοι γρίφοι 201-300'!B$2:B$954)+SUMIF('Άλυτοι γρίφοι 101-200'!$A$2:$A$993,$A218,'Άλυτοι γρίφοι 101-200'!B$2:B$993)+SUMIF('Άλυτοι γρίφοι 1-100'!$A$2:$A$1000,$A218,'Άλυτοι γρίφοι 1-100'!B$2:B$1000)</f>
        <v>7</v>
      </c>
      <c r="C218" s="21">
        <f>SUMIF('Άλυτοι γρίφοι 201-300'!$A$2:$A$954,$A218,'Άλυτοι γρίφοι 201-300'!C$2:C$954)+SUMIF('Άλυτοι γρίφοι 101-200'!$A$2:$A$993,$A218,'Άλυτοι γρίφοι 101-200'!C$2:C$993)+SUMIF('Άλυτοι γρίφοι 1-100'!$A$2:$A$1000,$A218,'Άλυτοι γρίφοι 1-100'!C$2:C$1000)</f>
        <v>1</v>
      </c>
      <c r="D218" s="5">
        <f>B218^2/(B218+C218)</f>
        <v>6.125</v>
      </c>
    </row>
    <row r="219" spans="1:4" ht="18" customHeight="1" x14ac:dyDescent="0.25">
      <c r="A219" s="8" t="s">
        <v>225</v>
      </c>
      <c r="B219" s="21">
        <f>SUMIF('Άλυτοι γρίφοι 201-300'!$A$2:$A$954,$A219,'Άλυτοι γρίφοι 201-300'!B$2:B$954)+SUMIF('Άλυτοι γρίφοι 101-200'!$A$2:$A$993,$A219,'Άλυτοι γρίφοι 101-200'!B$2:B$993)+SUMIF('Άλυτοι γρίφοι 1-100'!$A$2:$A$1000,$A219,'Άλυτοι γρίφοι 1-100'!B$2:B$1000)</f>
        <v>12</v>
      </c>
      <c r="C219" s="21">
        <f>SUMIF('Άλυτοι γρίφοι 201-300'!$A$2:$A$954,$A219,'Άλυτοι γρίφοι 201-300'!C$2:C$954)+SUMIF('Άλυτοι γρίφοι 101-200'!$A$2:$A$993,$A219,'Άλυτοι γρίφοι 101-200'!C$2:C$993)+SUMIF('Άλυτοι γρίφοι 1-100'!$A$2:$A$1000,$A219,'Άλυτοι γρίφοι 1-100'!C$2:C$1000)</f>
        <v>12</v>
      </c>
      <c r="D219" s="5">
        <f>B219^2/(B219+C219)</f>
        <v>6</v>
      </c>
    </row>
    <row r="220" spans="1:4" ht="18" customHeight="1" x14ac:dyDescent="0.25">
      <c r="A220" s="8" t="s">
        <v>42</v>
      </c>
      <c r="B220" s="21">
        <f>SUMIF('Άλυτοι γρίφοι 201-300'!$A$2:$A$954,$A220,'Άλυτοι γρίφοι 201-300'!B$2:B$954)+SUMIF('Άλυτοι γρίφοι 101-200'!$A$2:$A$993,$A220,'Άλυτοι γρίφοι 101-200'!B$2:B$993)+SUMIF('Άλυτοι γρίφοι 1-100'!$A$2:$A$1000,$A220,'Άλυτοι γρίφοι 1-100'!B$2:B$1000)</f>
        <v>12</v>
      </c>
      <c r="C220" s="21">
        <f>SUMIF('Άλυτοι γρίφοι 201-300'!$A$2:$A$954,$A220,'Άλυτοι γρίφοι 201-300'!C$2:C$954)+SUMIF('Άλυτοι γρίφοι 101-200'!$A$2:$A$993,$A220,'Άλυτοι γρίφοι 101-200'!C$2:C$993)+SUMIF('Άλυτοι γρίφοι 1-100'!$A$2:$A$1000,$A220,'Άλυτοι γρίφοι 1-100'!C$2:C$1000)</f>
        <v>12</v>
      </c>
      <c r="D220" s="5">
        <f>B220^2/(B220+C220)</f>
        <v>6</v>
      </c>
    </row>
    <row r="221" spans="1:4" ht="18" customHeight="1" x14ac:dyDescent="0.25">
      <c r="A221" s="8" t="s">
        <v>79</v>
      </c>
      <c r="B221" s="21">
        <f>SUMIF('Άλυτοι γρίφοι 201-300'!$A$2:$A$954,$A221,'Άλυτοι γρίφοι 201-300'!B$2:B$954)+SUMIF('Άλυτοι γρίφοι 101-200'!$A$2:$A$993,$A221,'Άλυτοι γρίφοι 101-200'!B$2:B$993)+SUMIF('Άλυτοι γρίφοι 1-100'!$A$2:$A$1000,$A221,'Άλυτοι γρίφοι 1-100'!B$2:B$1000)</f>
        <v>6</v>
      </c>
      <c r="C221" s="21">
        <f>SUMIF('Άλυτοι γρίφοι 201-300'!$A$2:$A$954,$A221,'Άλυτοι γρίφοι 201-300'!C$2:C$954)+SUMIF('Άλυτοι γρίφοι 101-200'!$A$2:$A$993,$A221,'Άλυτοι γρίφοι 101-200'!C$2:C$993)+SUMIF('Άλυτοι γρίφοι 1-100'!$A$2:$A$1000,$A221,'Άλυτοι γρίφοι 1-100'!C$2:C$1000)</f>
        <v>0</v>
      </c>
      <c r="D221" s="5">
        <f>B221^2/(B221+C221)</f>
        <v>6</v>
      </c>
    </row>
    <row r="222" spans="1:4" ht="18" customHeight="1" x14ac:dyDescent="0.25">
      <c r="A222" s="8" t="s">
        <v>119</v>
      </c>
      <c r="B222" s="21">
        <f>SUMIF('Άλυτοι γρίφοι 201-300'!$A$2:$A$954,$A222,'Άλυτοι γρίφοι 201-300'!B$2:B$954)+SUMIF('Άλυτοι γρίφοι 101-200'!$A$2:$A$993,$A222,'Άλυτοι γρίφοι 101-200'!B$2:B$993)+SUMIF('Άλυτοι γρίφοι 1-100'!$A$2:$A$1000,$A222,'Άλυτοι γρίφοι 1-100'!B$2:B$1000)</f>
        <v>6</v>
      </c>
      <c r="C222" s="21">
        <f>SUMIF('Άλυτοι γρίφοι 201-300'!$A$2:$A$954,$A222,'Άλυτοι γρίφοι 201-300'!C$2:C$954)+SUMIF('Άλυτοι γρίφοι 101-200'!$A$2:$A$993,$A222,'Άλυτοι γρίφοι 101-200'!C$2:C$993)+SUMIF('Άλυτοι γρίφοι 1-100'!$A$2:$A$1000,$A222,'Άλυτοι γρίφοι 1-100'!C$2:C$1000)</f>
        <v>0</v>
      </c>
      <c r="D222" s="5">
        <f>B222^2/(B222+C222)</f>
        <v>6</v>
      </c>
    </row>
    <row r="223" spans="1:4" ht="18" customHeight="1" x14ac:dyDescent="0.25">
      <c r="A223" s="8" t="s">
        <v>210</v>
      </c>
      <c r="B223" s="21">
        <f>SUMIF('Άλυτοι γρίφοι 201-300'!$A$2:$A$954,$A223,'Άλυτοι γρίφοι 201-300'!B$2:B$954)+SUMIF('Άλυτοι γρίφοι 101-200'!$A$2:$A$993,$A223,'Άλυτοι γρίφοι 101-200'!B$2:B$993)+SUMIF('Άλυτοι γρίφοι 1-100'!$A$2:$A$1000,$A223,'Άλυτοι γρίφοι 1-100'!B$2:B$1000)</f>
        <v>8</v>
      </c>
      <c r="C223" s="21">
        <f>SUMIF('Άλυτοι γρίφοι 201-300'!$A$2:$A$954,$A223,'Άλυτοι γρίφοι 201-300'!C$2:C$954)+SUMIF('Άλυτοι γρίφοι 101-200'!$A$2:$A$993,$A223,'Άλυτοι γρίφοι 101-200'!C$2:C$993)+SUMIF('Άλυτοι γρίφοι 1-100'!$A$2:$A$1000,$A223,'Άλυτοι γρίφοι 1-100'!C$2:C$1000)</f>
        <v>3</v>
      </c>
      <c r="D223" s="5">
        <f>B223^2/(B223+C223)</f>
        <v>5.8181818181818183</v>
      </c>
    </row>
    <row r="224" spans="1:4" ht="18" customHeight="1" x14ac:dyDescent="0.25">
      <c r="A224" s="8" t="s">
        <v>135</v>
      </c>
      <c r="B224" s="21">
        <f>SUMIF('Άλυτοι γρίφοι 201-300'!$A$2:$A$954,$A224,'Άλυτοι γρίφοι 201-300'!B$2:B$954)+SUMIF('Άλυτοι γρίφοι 101-200'!$A$2:$A$993,$A224,'Άλυτοι γρίφοι 101-200'!B$2:B$993)+SUMIF('Άλυτοι γρίφοι 1-100'!$A$2:$A$1000,$A224,'Άλυτοι γρίφοι 1-100'!B$2:B$1000)</f>
        <v>8</v>
      </c>
      <c r="C224" s="21">
        <f>SUMIF('Άλυτοι γρίφοι 201-300'!$A$2:$A$954,$A224,'Άλυτοι γρίφοι 201-300'!C$2:C$954)+SUMIF('Άλυτοι γρίφοι 101-200'!$A$2:$A$993,$A224,'Άλυτοι γρίφοι 101-200'!C$2:C$993)+SUMIF('Άλυτοι γρίφοι 1-100'!$A$2:$A$1000,$A224,'Άλυτοι γρίφοι 1-100'!C$2:C$1000)</f>
        <v>3</v>
      </c>
      <c r="D224" s="5">
        <f>B224^2/(B224+C224)</f>
        <v>5.8181818181818183</v>
      </c>
    </row>
    <row r="225" spans="1:4" ht="18" customHeight="1" x14ac:dyDescent="0.25">
      <c r="A225" t="s">
        <v>271</v>
      </c>
      <c r="B225" s="21">
        <f>SUMIF('Άλυτοι γρίφοι 201-300'!$A$2:$A$954,$A225,'Άλυτοι γρίφοι 201-300'!B$2:B$954)+SUMIF('Άλυτοι γρίφοι 101-200'!$A$2:$A$993,$A225,'Άλυτοι γρίφοι 101-200'!B$2:B$993)+SUMIF('Άλυτοι γρίφοι 1-100'!$A$2:$A$1000,$A225,'Άλυτοι γρίφοι 1-100'!B$2:B$1000)</f>
        <v>9</v>
      </c>
      <c r="C225" s="21">
        <f>SUMIF('Άλυτοι γρίφοι 201-300'!$A$2:$A$954,$A225,'Άλυτοι γρίφοι 201-300'!C$2:C$954)+SUMIF('Άλυτοι γρίφοι 101-200'!$A$2:$A$993,$A225,'Άλυτοι γρίφοι 101-200'!C$2:C$993)+SUMIF('Άλυτοι γρίφοι 1-100'!$A$2:$A$1000,$A225,'Άλυτοι γρίφοι 1-100'!C$2:C$1000)</f>
        <v>5</v>
      </c>
      <c r="D225" s="5">
        <f>B225^2/(B225+C225)</f>
        <v>5.7857142857142856</v>
      </c>
    </row>
    <row r="226" spans="1:4" ht="18" customHeight="1" x14ac:dyDescent="0.25">
      <c r="A226" s="8" t="s">
        <v>73</v>
      </c>
      <c r="B226" s="21">
        <f>SUMIF('Άλυτοι γρίφοι 201-300'!$A$2:$A$954,$A226,'Άλυτοι γρίφοι 201-300'!B$2:B$954)+SUMIF('Άλυτοι γρίφοι 101-200'!$A$2:$A$993,$A226,'Άλυτοι γρίφοι 101-200'!B$2:B$993)+SUMIF('Άλυτοι γρίφοι 1-100'!$A$2:$A$1000,$A226,'Άλυτοι γρίφοι 1-100'!B$2:B$1000)</f>
        <v>9</v>
      </c>
      <c r="C226" s="21">
        <f>SUMIF('Άλυτοι γρίφοι 201-300'!$A$2:$A$954,$A226,'Άλυτοι γρίφοι 201-300'!C$2:C$954)+SUMIF('Άλυτοι γρίφοι 101-200'!$A$2:$A$993,$A226,'Άλυτοι γρίφοι 101-200'!C$2:C$993)+SUMIF('Άλυτοι γρίφοι 1-100'!$A$2:$A$1000,$A226,'Άλυτοι γρίφοι 1-100'!C$2:C$1000)</f>
        <v>5</v>
      </c>
      <c r="D226" s="5">
        <f>B226^2/(B226+C226)</f>
        <v>5.7857142857142856</v>
      </c>
    </row>
    <row r="227" spans="1:4" ht="18" customHeight="1" x14ac:dyDescent="0.25">
      <c r="A227" s="8" t="s">
        <v>165</v>
      </c>
      <c r="B227" s="21">
        <f>SUMIF('Άλυτοι γρίφοι 201-300'!$A$2:$A$954,$A227,'Άλυτοι γρίφοι 201-300'!B$2:B$954)+SUMIF('Άλυτοι γρίφοι 101-200'!$A$2:$A$993,$A227,'Άλυτοι γρίφοι 101-200'!B$2:B$993)+SUMIF('Άλυτοι γρίφοι 1-100'!$A$2:$A$1000,$A227,'Άλυτοι γρίφοι 1-100'!B$2:B$1000)</f>
        <v>9</v>
      </c>
      <c r="C227" s="21">
        <f>SUMIF('Άλυτοι γρίφοι 201-300'!$A$2:$A$954,$A227,'Άλυτοι γρίφοι 201-300'!C$2:C$954)+SUMIF('Άλυτοι γρίφοι 101-200'!$A$2:$A$993,$A227,'Άλυτοι γρίφοι 101-200'!C$2:C$993)+SUMIF('Άλυτοι γρίφοι 1-100'!$A$2:$A$1000,$A227,'Άλυτοι γρίφοι 1-100'!C$2:C$1000)</f>
        <v>5</v>
      </c>
      <c r="D227" s="5">
        <f>B227^2/(B227+C227)</f>
        <v>5.7857142857142856</v>
      </c>
    </row>
    <row r="228" spans="1:4" ht="18" customHeight="1" x14ac:dyDescent="0.25">
      <c r="A228" s="8" t="s">
        <v>187</v>
      </c>
      <c r="B228" s="21">
        <f>SUMIF('Άλυτοι γρίφοι 201-300'!$A$2:$A$954,$A228,'Άλυτοι γρίφοι 201-300'!B$2:B$954)+SUMIF('Άλυτοι γρίφοι 101-200'!$A$2:$A$993,$A228,'Άλυτοι γρίφοι 101-200'!B$2:B$993)+SUMIF('Άλυτοι γρίφοι 1-100'!$A$2:$A$1000,$A228,'Άλυτοι γρίφοι 1-100'!B$2:B$1000)</f>
        <v>13</v>
      </c>
      <c r="C228" s="21">
        <f>SUMIF('Άλυτοι γρίφοι 201-300'!$A$2:$A$954,$A228,'Άλυτοι γρίφοι 201-300'!C$2:C$954)+SUMIF('Άλυτοι γρίφοι 101-200'!$A$2:$A$993,$A228,'Άλυτοι γρίφοι 101-200'!C$2:C$993)+SUMIF('Άλυτοι γρίφοι 1-100'!$A$2:$A$1000,$A228,'Άλυτοι γρίφοι 1-100'!C$2:C$1000)</f>
        <v>17</v>
      </c>
      <c r="D228" s="5">
        <f>B228^2/(B228+C228)</f>
        <v>5.6333333333333337</v>
      </c>
    </row>
    <row r="229" spans="1:4" ht="18" customHeight="1" x14ac:dyDescent="0.25">
      <c r="A229" s="8" t="s">
        <v>1014</v>
      </c>
      <c r="B229" s="21">
        <f>SUMIF('Άλυτοι γρίφοι 201-300'!$A$2:$A$954,$A229,'Άλυτοι γρίφοι 201-300'!B$2:B$954)+SUMIF('Άλυτοι γρίφοι 101-200'!$A$2:$A$993,$A229,'Άλυτοι γρίφοι 101-200'!B$2:B$993)+SUMIF('Άλυτοι γρίφοι 1-100'!$A$2:$A$1000,$A229,'Άλυτοι γρίφοι 1-100'!B$2:B$1000)</f>
        <v>11</v>
      </c>
      <c r="C229" s="21">
        <f>SUMIF('Άλυτοι γρίφοι 201-300'!$A$2:$A$954,$A229,'Άλυτοι γρίφοι 201-300'!C$2:C$954)+SUMIF('Άλυτοι γρίφοι 101-200'!$A$2:$A$993,$A229,'Άλυτοι γρίφοι 101-200'!C$2:C$993)+SUMIF('Άλυτοι γρίφοι 1-100'!$A$2:$A$1000,$A229,'Άλυτοι γρίφοι 1-100'!C$2:C$1000)</f>
        <v>11</v>
      </c>
      <c r="D229" s="5">
        <f>B229^2/(B229+C229)</f>
        <v>5.5</v>
      </c>
    </row>
    <row r="230" spans="1:4" ht="18" customHeight="1" x14ac:dyDescent="0.25">
      <c r="A230" s="8" t="s">
        <v>118</v>
      </c>
      <c r="B230" s="21">
        <f>SUMIF('Άλυτοι γρίφοι 201-300'!$A$2:$A$954,$A230,'Άλυτοι γρίφοι 201-300'!B$2:B$954)+SUMIF('Άλυτοι γρίφοι 101-200'!$A$2:$A$993,$A230,'Άλυτοι γρίφοι 101-200'!B$2:B$993)+SUMIF('Άλυτοι γρίφοι 1-100'!$A$2:$A$1000,$A230,'Άλυτοι γρίφοι 1-100'!B$2:B$1000)</f>
        <v>7</v>
      </c>
      <c r="C230" s="21">
        <f>SUMIF('Άλυτοι γρίφοι 201-300'!$A$2:$A$954,$A230,'Άλυτοι γρίφοι 201-300'!C$2:C$954)+SUMIF('Άλυτοι γρίφοι 101-200'!$A$2:$A$993,$A230,'Άλυτοι γρίφοι 101-200'!C$2:C$993)+SUMIF('Άλυτοι γρίφοι 1-100'!$A$2:$A$1000,$A230,'Άλυτοι γρίφοι 1-100'!C$2:C$1000)</f>
        <v>2</v>
      </c>
      <c r="D230" s="5">
        <f>B230^2/(B230+C230)</f>
        <v>5.4444444444444446</v>
      </c>
    </row>
    <row r="231" spans="1:4" ht="18" customHeight="1" x14ac:dyDescent="0.25">
      <c r="A231" s="8" t="s">
        <v>136</v>
      </c>
      <c r="B231" s="21">
        <f>SUMIF('Άλυτοι γρίφοι 201-300'!$A$2:$A$954,$A231,'Άλυτοι γρίφοι 201-300'!B$2:B$954)+SUMIF('Άλυτοι γρίφοι 101-200'!$A$2:$A$993,$A231,'Άλυτοι γρίφοι 101-200'!B$2:B$993)+SUMIF('Άλυτοι γρίφοι 1-100'!$A$2:$A$1000,$A231,'Άλυτοι γρίφοι 1-100'!B$2:B$1000)</f>
        <v>7</v>
      </c>
      <c r="C231" s="21">
        <f>SUMIF('Άλυτοι γρίφοι 201-300'!$A$2:$A$954,$A231,'Άλυτοι γρίφοι 201-300'!C$2:C$954)+SUMIF('Άλυτοι γρίφοι 101-200'!$A$2:$A$993,$A231,'Άλυτοι γρίφοι 101-200'!C$2:C$993)+SUMIF('Άλυτοι γρίφοι 1-100'!$A$2:$A$1000,$A231,'Άλυτοι γρίφοι 1-100'!C$2:C$1000)</f>
        <v>2</v>
      </c>
      <c r="D231" s="5">
        <f>B231^2/(B231+C231)</f>
        <v>5.4444444444444446</v>
      </c>
    </row>
    <row r="232" spans="1:4" ht="18" customHeight="1" x14ac:dyDescent="0.25">
      <c r="A232" s="8" t="s">
        <v>318</v>
      </c>
      <c r="B232" s="21">
        <f>SUMIF('Άλυτοι γρίφοι 201-300'!$A$2:$A$954,$A232,'Άλυτοι γρίφοι 201-300'!B$2:B$954)+SUMIF('Άλυτοι γρίφοι 101-200'!$A$2:$A$993,$A232,'Άλυτοι γρίφοι 101-200'!B$2:B$993)+SUMIF('Άλυτοι γρίφοι 1-100'!$A$2:$A$1000,$A232,'Άλυτοι γρίφοι 1-100'!B$2:B$1000)</f>
        <v>7</v>
      </c>
      <c r="C232" s="21">
        <f>SUMIF('Άλυτοι γρίφοι 201-300'!$A$2:$A$954,$A232,'Άλυτοι γρίφοι 201-300'!C$2:C$954)+SUMIF('Άλυτοι γρίφοι 101-200'!$A$2:$A$993,$A232,'Άλυτοι γρίφοι 101-200'!C$2:C$993)+SUMIF('Άλυτοι γρίφοι 1-100'!$A$2:$A$1000,$A232,'Άλυτοι γρίφοι 1-100'!C$2:C$1000)</f>
        <v>2</v>
      </c>
      <c r="D232" s="5">
        <f>B232^2/(B232+C232)</f>
        <v>5.4444444444444446</v>
      </c>
    </row>
    <row r="233" spans="1:4" ht="18" customHeight="1" x14ac:dyDescent="0.25">
      <c r="A233" s="8" t="s">
        <v>373</v>
      </c>
      <c r="B233" s="21">
        <f>SUMIF('Άλυτοι γρίφοι 201-300'!$A$2:$A$954,$A233,'Άλυτοι γρίφοι 201-300'!B$2:B$954)+SUMIF('Άλυτοι γρίφοι 101-200'!$A$2:$A$993,$A233,'Άλυτοι γρίφοι 101-200'!B$2:B$993)+SUMIF('Άλυτοι γρίφοι 1-100'!$A$2:$A$1000,$A233,'Άλυτοι γρίφοι 1-100'!B$2:B$1000)</f>
        <v>7</v>
      </c>
      <c r="C233" s="21">
        <f>SUMIF('Άλυτοι γρίφοι 201-300'!$A$2:$A$954,$A233,'Άλυτοι γρίφοι 201-300'!C$2:C$954)+SUMIF('Άλυτοι γρίφοι 101-200'!$A$2:$A$993,$A233,'Άλυτοι γρίφοι 101-200'!C$2:C$993)+SUMIF('Άλυτοι γρίφοι 1-100'!$A$2:$A$1000,$A233,'Άλυτοι γρίφοι 1-100'!C$2:C$1000)</f>
        <v>2</v>
      </c>
      <c r="D233" s="5">
        <f>B233^2/(B233+C233)</f>
        <v>5.4444444444444446</v>
      </c>
    </row>
    <row r="234" spans="1:4" ht="18" customHeight="1" x14ac:dyDescent="0.25">
      <c r="A234" s="8" t="s">
        <v>1112</v>
      </c>
      <c r="B234" s="21">
        <f>SUMIF('Άλυτοι γρίφοι 201-300'!$A$2:$A$954,$A234,'Άλυτοι γρίφοι 201-300'!B$2:B$954)+SUMIF('Άλυτοι γρίφοι 101-200'!$A$2:$A$993,$A234,'Άλυτοι γρίφοι 101-200'!B$2:B$993)+SUMIF('Άλυτοι γρίφοι 1-100'!$A$2:$A$1000,$A234,'Άλυτοι γρίφοι 1-100'!B$2:B$1000)</f>
        <v>7</v>
      </c>
      <c r="C234" s="21">
        <f>SUMIF('Άλυτοι γρίφοι 201-300'!$A$2:$A$954,$A234,'Άλυτοι γρίφοι 201-300'!C$2:C$954)+SUMIF('Άλυτοι γρίφοι 101-200'!$A$2:$A$993,$A234,'Άλυτοι γρίφοι 101-200'!C$2:C$993)+SUMIF('Άλυτοι γρίφοι 1-100'!$A$2:$A$1000,$A234,'Άλυτοι γρίφοι 1-100'!C$2:C$1000)</f>
        <v>2</v>
      </c>
      <c r="D234" s="5">
        <f>B234^2/(B234+C234)</f>
        <v>5.4444444444444446</v>
      </c>
    </row>
    <row r="235" spans="1:4" ht="18" customHeight="1" x14ac:dyDescent="0.25">
      <c r="A235" s="8" t="s">
        <v>331</v>
      </c>
      <c r="B235" s="21">
        <f>SUMIF('Άλυτοι γρίφοι 201-300'!$A$2:$A$954,$A235,'Άλυτοι γρίφοι 201-300'!B$2:B$954)+SUMIF('Άλυτοι γρίφοι 101-200'!$A$2:$A$993,$A235,'Άλυτοι γρίφοι 101-200'!B$2:B$993)+SUMIF('Άλυτοι γρίφοι 1-100'!$A$2:$A$1000,$A235,'Άλυτοι γρίφοι 1-100'!B$2:B$1000)</f>
        <v>9</v>
      </c>
      <c r="C235" s="21">
        <f>SUMIF('Άλυτοι γρίφοι 201-300'!$A$2:$A$954,$A235,'Άλυτοι γρίφοι 201-300'!C$2:C$954)+SUMIF('Άλυτοι γρίφοι 101-200'!$A$2:$A$993,$A235,'Άλυτοι γρίφοι 101-200'!C$2:C$993)+SUMIF('Άλυτοι γρίφοι 1-100'!$A$2:$A$1000,$A235,'Άλυτοι γρίφοι 1-100'!C$2:C$1000)</f>
        <v>6</v>
      </c>
      <c r="D235" s="5">
        <f>B235^2/(B235+C235)</f>
        <v>5.4</v>
      </c>
    </row>
    <row r="236" spans="1:4" ht="18" customHeight="1" x14ac:dyDescent="0.25">
      <c r="A236" s="8" t="s">
        <v>41</v>
      </c>
      <c r="B236" s="21">
        <f>SUMIF('Άλυτοι γρίφοι 201-300'!$A$2:$A$954,$A236,'Άλυτοι γρίφοι 201-300'!B$2:B$954)+SUMIF('Άλυτοι γρίφοι 101-200'!$A$2:$A$993,$A236,'Άλυτοι γρίφοι 101-200'!B$2:B$993)+SUMIF('Άλυτοι γρίφοι 1-100'!$A$2:$A$1000,$A236,'Άλυτοι γρίφοι 1-100'!B$2:B$1000)</f>
        <v>8</v>
      </c>
      <c r="C236" s="21">
        <f>SUMIF('Άλυτοι γρίφοι 201-300'!$A$2:$A$954,$A236,'Άλυτοι γρίφοι 201-300'!C$2:C$954)+SUMIF('Άλυτοι γρίφοι 101-200'!$A$2:$A$993,$A236,'Άλυτοι γρίφοι 101-200'!C$2:C$993)+SUMIF('Άλυτοι γρίφοι 1-100'!$A$2:$A$1000,$A236,'Άλυτοι γρίφοι 1-100'!C$2:C$1000)</f>
        <v>4</v>
      </c>
      <c r="D236" s="5">
        <f>B236^2/(B236+C236)</f>
        <v>5.333333333333333</v>
      </c>
    </row>
    <row r="237" spans="1:4" ht="18" customHeight="1" x14ac:dyDescent="0.25">
      <c r="A237" s="8" t="s">
        <v>309</v>
      </c>
      <c r="B237" s="21">
        <f>SUMIF('Άλυτοι γρίφοι 201-300'!$A$2:$A$954,$A237,'Άλυτοι γρίφοι 201-300'!B$2:B$954)+SUMIF('Άλυτοι γρίφοι 101-200'!$A$2:$A$993,$A237,'Άλυτοι γρίφοι 101-200'!B$2:B$993)+SUMIF('Άλυτοι γρίφοι 1-100'!$A$2:$A$1000,$A237,'Άλυτοι γρίφοι 1-100'!B$2:B$1000)</f>
        <v>8</v>
      </c>
      <c r="C237" s="21">
        <f>SUMIF('Άλυτοι γρίφοι 201-300'!$A$2:$A$954,$A237,'Άλυτοι γρίφοι 201-300'!C$2:C$954)+SUMIF('Άλυτοι γρίφοι 101-200'!$A$2:$A$993,$A237,'Άλυτοι γρίφοι 101-200'!C$2:C$993)+SUMIF('Άλυτοι γρίφοι 1-100'!$A$2:$A$1000,$A237,'Άλυτοι γρίφοι 1-100'!C$2:C$1000)</f>
        <v>4</v>
      </c>
      <c r="D237" s="5">
        <f>B237^2/(B237+C237)</f>
        <v>5.333333333333333</v>
      </c>
    </row>
    <row r="238" spans="1:4" ht="18" customHeight="1" x14ac:dyDescent="0.25">
      <c r="A238" s="11" t="s">
        <v>339</v>
      </c>
      <c r="B238" s="21">
        <f>SUMIF('Άλυτοι γρίφοι 201-300'!$A$2:$A$954,$A238,'Άλυτοι γρίφοι 201-300'!B$2:B$954)+SUMIF('Άλυτοι γρίφοι 101-200'!$A$2:$A$993,$A238,'Άλυτοι γρίφοι 101-200'!B$2:B$993)+SUMIF('Άλυτοι γρίφοι 1-100'!$A$2:$A$1000,$A238,'Άλυτοι γρίφοι 1-100'!B$2:B$1000)</f>
        <v>8</v>
      </c>
      <c r="C238" s="21">
        <f>SUMIF('Άλυτοι γρίφοι 201-300'!$A$2:$A$954,$A238,'Άλυτοι γρίφοι 201-300'!C$2:C$954)+SUMIF('Άλυτοι γρίφοι 101-200'!$A$2:$A$993,$A238,'Άλυτοι γρίφοι 101-200'!C$2:C$993)+SUMIF('Άλυτοι γρίφοι 1-100'!$A$2:$A$1000,$A238,'Άλυτοι γρίφοι 1-100'!C$2:C$1000)</f>
        <v>4</v>
      </c>
      <c r="D238" s="5">
        <f>B238^2/(B238+C238)</f>
        <v>5.333333333333333</v>
      </c>
    </row>
    <row r="239" spans="1:4" ht="18" customHeight="1" x14ac:dyDescent="0.25">
      <c r="A239" s="8" t="s">
        <v>383</v>
      </c>
      <c r="B239" s="21">
        <f>SUMIF('Άλυτοι γρίφοι 201-300'!$A$2:$A$954,$A239,'Άλυτοι γρίφοι 201-300'!B$2:B$954)+SUMIF('Άλυτοι γρίφοι 101-200'!$A$2:$A$993,$A239,'Άλυτοι γρίφοι 101-200'!B$2:B$993)+SUMIF('Άλυτοι γρίφοι 1-100'!$A$2:$A$1000,$A239,'Άλυτοι γρίφοι 1-100'!B$2:B$1000)</f>
        <v>10</v>
      </c>
      <c r="C239" s="21">
        <f>SUMIF('Άλυτοι γρίφοι 201-300'!$A$2:$A$954,$A239,'Άλυτοι γρίφοι 201-300'!C$2:C$954)+SUMIF('Άλυτοι γρίφοι 101-200'!$A$2:$A$993,$A239,'Άλυτοι γρίφοι 101-200'!C$2:C$993)+SUMIF('Άλυτοι γρίφοι 1-100'!$A$2:$A$1000,$A239,'Άλυτοι γρίφοι 1-100'!C$2:C$1000)</f>
        <v>9</v>
      </c>
      <c r="D239" s="5">
        <f>B239^2/(B239+C239)</f>
        <v>5.2631578947368425</v>
      </c>
    </row>
    <row r="240" spans="1:4" ht="18" customHeight="1" x14ac:dyDescent="0.25">
      <c r="A240" s="8" t="s">
        <v>10</v>
      </c>
      <c r="B240" s="21">
        <f>SUMIF('Άλυτοι γρίφοι 201-300'!$A$2:$A$954,$A240,'Άλυτοι γρίφοι 201-300'!B$2:B$954)+SUMIF('Άλυτοι γρίφοι 101-200'!$A$2:$A$993,$A240,'Άλυτοι γρίφοι 101-200'!B$2:B$993)+SUMIF('Άλυτοι γρίφοι 1-100'!$A$2:$A$1000,$A240,'Άλυτοι γρίφοι 1-100'!B$2:B$1000)</f>
        <v>6</v>
      </c>
      <c r="C240" s="21">
        <f>SUMIF('Άλυτοι γρίφοι 201-300'!$A$2:$A$954,$A240,'Άλυτοι γρίφοι 201-300'!C$2:C$954)+SUMIF('Άλυτοι γρίφοι 101-200'!$A$2:$A$993,$A240,'Άλυτοι γρίφοι 101-200'!C$2:C$993)+SUMIF('Άλυτοι γρίφοι 1-100'!$A$2:$A$1000,$A240,'Άλυτοι γρίφοι 1-100'!C$2:C$1000)</f>
        <v>1</v>
      </c>
      <c r="D240" s="5">
        <f>B240^2/(B240+C240)</f>
        <v>5.1428571428571432</v>
      </c>
    </row>
    <row r="241" spans="1:4" ht="18" customHeight="1" x14ac:dyDescent="0.25">
      <c r="A241" s="8" t="s">
        <v>51</v>
      </c>
      <c r="B241" s="21">
        <f>SUMIF('Άλυτοι γρίφοι 201-300'!$A$2:$A$954,$A241,'Άλυτοι γρίφοι 201-300'!B$2:B$954)+SUMIF('Άλυτοι γρίφοι 101-200'!$A$2:$A$993,$A241,'Άλυτοι γρίφοι 101-200'!B$2:B$993)+SUMIF('Άλυτοι γρίφοι 1-100'!$A$2:$A$1000,$A241,'Άλυτοι γρίφοι 1-100'!B$2:B$1000)</f>
        <v>6</v>
      </c>
      <c r="C241" s="21">
        <f>SUMIF('Άλυτοι γρίφοι 201-300'!$A$2:$A$954,$A241,'Άλυτοι γρίφοι 201-300'!C$2:C$954)+SUMIF('Άλυτοι γρίφοι 101-200'!$A$2:$A$993,$A241,'Άλυτοι γρίφοι 101-200'!C$2:C$993)+SUMIF('Άλυτοι γρίφοι 1-100'!$A$2:$A$1000,$A241,'Άλυτοι γρίφοι 1-100'!C$2:C$1000)</f>
        <v>1</v>
      </c>
      <c r="D241" s="5">
        <f>B241^2/(B241+C241)</f>
        <v>5.1428571428571432</v>
      </c>
    </row>
    <row r="242" spans="1:4" ht="18" customHeight="1" x14ac:dyDescent="0.25">
      <c r="A242" s="11" t="s">
        <v>85</v>
      </c>
      <c r="B242" s="21">
        <f>SUMIF('Άλυτοι γρίφοι 201-300'!$A$2:$A$954,$A242,'Άλυτοι γρίφοι 201-300'!B$2:B$954)+SUMIF('Άλυτοι γρίφοι 101-200'!$A$2:$A$993,$A242,'Άλυτοι γρίφοι 101-200'!B$2:B$993)+SUMIF('Άλυτοι γρίφοι 1-100'!$A$2:$A$1000,$A242,'Άλυτοι γρίφοι 1-100'!B$2:B$1000)</f>
        <v>6</v>
      </c>
      <c r="C242" s="21">
        <f>SUMIF('Άλυτοι γρίφοι 201-300'!$A$2:$A$954,$A242,'Άλυτοι γρίφοι 201-300'!C$2:C$954)+SUMIF('Άλυτοι γρίφοι 101-200'!$A$2:$A$993,$A242,'Άλυτοι γρίφοι 101-200'!C$2:C$993)+SUMIF('Άλυτοι γρίφοι 1-100'!$A$2:$A$1000,$A242,'Άλυτοι γρίφοι 1-100'!C$2:C$1000)</f>
        <v>1</v>
      </c>
      <c r="D242" s="5">
        <f>B242^2/(B242+C242)</f>
        <v>5.1428571428571432</v>
      </c>
    </row>
    <row r="243" spans="1:4" ht="18" customHeight="1" x14ac:dyDescent="0.25">
      <c r="A243" s="8" t="s">
        <v>163</v>
      </c>
      <c r="B243" s="21">
        <f>SUMIF('Άλυτοι γρίφοι 201-300'!$A$2:$A$954,$A243,'Άλυτοι γρίφοι 201-300'!B$2:B$954)+SUMIF('Άλυτοι γρίφοι 101-200'!$A$2:$A$993,$A243,'Άλυτοι γρίφοι 101-200'!B$2:B$993)+SUMIF('Άλυτοι γρίφοι 1-100'!$A$2:$A$1000,$A243,'Άλυτοι γρίφοι 1-100'!B$2:B$1000)</f>
        <v>6</v>
      </c>
      <c r="C243" s="21">
        <f>SUMIF('Άλυτοι γρίφοι 201-300'!$A$2:$A$954,$A243,'Άλυτοι γρίφοι 201-300'!C$2:C$954)+SUMIF('Άλυτοι γρίφοι 101-200'!$A$2:$A$993,$A243,'Άλυτοι γρίφοι 101-200'!C$2:C$993)+SUMIF('Άλυτοι γρίφοι 1-100'!$A$2:$A$1000,$A243,'Άλυτοι γρίφοι 1-100'!C$2:C$1000)</f>
        <v>1</v>
      </c>
      <c r="D243" s="5">
        <f>B243^2/(B243+C243)</f>
        <v>5.1428571428571432</v>
      </c>
    </row>
    <row r="244" spans="1:4" ht="18" customHeight="1" x14ac:dyDescent="0.25">
      <c r="A244" s="8" t="s">
        <v>207</v>
      </c>
      <c r="B244" s="21">
        <f>SUMIF('Άλυτοι γρίφοι 201-300'!$A$2:$A$954,$A244,'Άλυτοι γρίφοι 201-300'!B$2:B$954)+SUMIF('Άλυτοι γρίφοι 101-200'!$A$2:$A$993,$A244,'Άλυτοι γρίφοι 101-200'!B$2:B$993)+SUMIF('Άλυτοι γρίφοι 1-100'!$A$2:$A$1000,$A244,'Άλυτοι γρίφοι 1-100'!B$2:B$1000)</f>
        <v>6</v>
      </c>
      <c r="C244" s="21">
        <f>SUMIF('Άλυτοι γρίφοι 201-300'!$A$2:$A$954,$A244,'Άλυτοι γρίφοι 201-300'!C$2:C$954)+SUMIF('Άλυτοι γρίφοι 101-200'!$A$2:$A$993,$A244,'Άλυτοι γρίφοι 101-200'!C$2:C$993)+SUMIF('Άλυτοι γρίφοι 1-100'!$A$2:$A$1000,$A244,'Άλυτοι γρίφοι 1-100'!C$2:C$1000)</f>
        <v>1</v>
      </c>
      <c r="D244" s="5">
        <f>B244^2/(B244+C244)</f>
        <v>5.1428571428571432</v>
      </c>
    </row>
    <row r="245" spans="1:4" ht="18" customHeight="1" x14ac:dyDescent="0.25">
      <c r="A245" s="8" t="s">
        <v>308</v>
      </c>
      <c r="B245" s="21">
        <f>SUMIF('Άλυτοι γρίφοι 201-300'!$A$2:$A$954,$A245,'Άλυτοι γρίφοι 201-300'!B$2:B$954)+SUMIF('Άλυτοι γρίφοι 101-200'!$A$2:$A$993,$A245,'Άλυτοι γρίφοι 101-200'!B$2:B$993)+SUMIF('Άλυτοι γρίφοι 1-100'!$A$2:$A$1000,$A245,'Άλυτοι γρίφοι 1-100'!B$2:B$1000)</f>
        <v>6</v>
      </c>
      <c r="C245" s="21">
        <f>SUMIF('Άλυτοι γρίφοι 201-300'!$A$2:$A$954,$A245,'Άλυτοι γρίφοι 201-300'!C$2:C$954)+SUMIF('Άλυτοι γρίφοι 101-200'!$A$2:$A$993,$A245,'Άλυτοι γρίφοι 101-200'!C$2:C$993)+SUMIF('Άλυτοι γρίφοι 1-100'!$A$2:$A$1000,$A245,'Άλυτοι γρίφοι 1-100'!C$2:C$1000)</f>
        <v>1</v>
      </c>
      <c r="D245" s="5">
        <f>B245^2/(B245+C245)</f>
        <v>5.1428571428571432</v>
      </c>
    </row>
    <row r="246" spans="1:4" ht="18" customHeight="1" x14ac:dyDescent="0.25">
      <c r="A246" s="8" t="s">
        <v>346</v>
      </c>
      <c r="B246" s="21">
        <f>SUMIF('Άλυτοι γρίφοι 201-300'!$A$2:$A$954,$A246,'Άλυτοι γρίφοι 201-300'!B$2:B$954)+SUMIF('Άλυτοι γρίφοι 101-200'!$A$2:$A$993,$A246,'Άλυτοι γρίφοι 101-200'!B$2:B$993)+SUMIF('Άλυτοι γρίφοι 1-100'!$A$2:$A$1000,$A246,'Άλυτοι γρίφοι 1-100'!B$2:B$1000)</f>
        <v>6</v>
      </c>
      <c r="C246" s="21">
        <f>SUMIF('Άλυτοι γρίφοι 201-300'!$A$2:$A$954,$A246,'Άλυτοι γρίφοι 201-300'!C$2:C$954)+SUMIF('Άλυτοι γρίφοι 101-200'!$A$2:$A$993,$A246,'Άλυτοι γρίφοι 101-200'!C$2:C$993)+SUMIF('Άλυτοι γρίφοι 1-100'!$A$2:$A$1000,$A246,'Άλυτοι γρίφοι 1-100'!C$2:C$1000)</f>
        <v>1</v>
      </c>
      <c r="D246" s="5">
        <f>B246^2/(B246+C246)</f>
        <v>5.1428571428571432</v>
      </c>
    </row>
    <row r="247" spans="1:4" ht="18" customHeight="1" x14ac:dyDescent="0.25">
      <c r="A247" s="8" t="s">
        <v>668</v>
      </c>
      <c r="B247" s="21">
        <f>SUMIF('Άλυτοι γρίφοι 201-300'!$A$2:$A$954,$A247,'Άλυτοι γρίφοι 201-300'!B$2:B$954)+SUMIF('Άλυτοι γρίφοι 101-200'!$A$2:$A$993,$A247,'Άλυτοι γρίφοι 101-200'!B$2:B$993)+SUMIF('Άλυτοι γρίφοι 1-100'!$A$2:$A$1000,$A247,'Άλυτοι γρίφοι 1-100'!B$2:B$1000)</f>
        <v>13</v>
      </c>
      <c r="C247" s="21">
        <f>SUMIF('Άλυτοι γρίφοι 201-300'!$A$2:$A$954,$A247,'Άλυτοι γρίφοι 201-300'!C$2:C$954)+SUMIF('Άλυτοι γρίφοι 101-200'!$A$2:$A$993,$A247,'Άλυτοι γρίφοι 101-200'!C$2:C$993)+SUMIF('Άλυτοι γρίφοι 1-100'!$A$2:$A$1000,$A247,'Άλυτοι γρίφοι 1-100'!C$2:C$1000)</f>
        <v>20</v>
      </c>
      <c r="D247" s="5">
        <f>B247^2/(B247+C247)</f>
        <v>5.1212121212121211</v>
      </c>
    </row>
    <row r="248" spans="1:4" ht="18" customHeight="1" x14ac:dyDescent="0.25">
      <c r="A248" s="8" t="s">
        <v>76</v>
      </c>
      <c r="B248" s="21">
        <f>SUMIF('Άλυτοι γρίφοι 201-300'!$A$2:$A$954,$A248,'Άλυτοι γρίφοι 201-300'!B$2:B$954)+SUMIF('Άλυτοι γρίφοι 101-200'!$A$2:$A$993,$A248,'Άλυτοι γρίφοι 101-200'!B$2:B$993)+SUMIF('Άλυτοι γρίφοι 1-100'!$A$2:$A$1000,$A248,'Άλυτοι γρίφοι 1-100'!B$2:B$1000)</f>
        <v>5</v>
      </c>
      <c r="C248" s="21">
        <f>SUMIF('Άλυτοι γρίφοι 201-300'!$A$2:$A$954,$A248,'Άλυτοι γρίφοι 201-300'!C$2:C$954)+SUMIF('Άλυτοι γρίφοι 101-200'!$A$2:$A$993,$A248,'Άλυτοι γρίφοι 101-200'!C$2:C$993)+SUMIF('Άλυτοι γρίφοι 1-100'!$A$2:$A$1000,$A248,'Άλυτοι γρίφοι 1-100'!C$2:C$1000)</f>
        <v>0</v>
      </c>
      <c r="D248" s="5">
        <f>B248^2/(B248+C248)</f>
        <v>5</v>
      </c>
    </row>
    <row r="249" spans="1:4" ht="18" customHeight="1" x14ac:dyDescent="0.25">
      <c r="A249" s="8" t="s">
        <v>248</v>
      </c>
      <c r="B249" s="21">
        <f>SUMIF('Άλυτοι γρίφοι 201-300'!$A$2:$A$954,$A249,'Άλυτοι γρίφοι 201-300'!B$2:B$954)+SUMIF('Άλυτοι γρίφοι 101-200'!$A$2:$A$993,$A249,'Άλυτοι γρίφοι 101-200'!B$2:B$993)+SUMIF('Άλυτοι γρίφοι 1-100'!$A$2:$A$1000,$A249,'Άλυτοι γρίφοι 1-100'!B$2:B$1000)</f>
        <v>5</v>
      </c>
      <c r="C249" s="21">
        <f>SUMIF('Άλυτοι γρίφοι 201-300'!$A$2:$A$954,$A249,'Άλυτοι γρίφοι 201-300'!C$2:C$954)+SUMIF('Άλυτοι γρίφοι 101-200'!$A$2:$A$993,$A249,'Άλυτοι γρίφοι 101-200'!C$2:C$993)+SUMIF('Άλυτοι γρίφοι 1-100'!$A$2:$A$1000,$A249,'Άλυτοι γρίφοι 1-100'!C$2:C$1000)</f>
        <v>0</v>
      </c>
      <c r="D249" s="5">
        <f>B249^2/(B249+C249)</f>
        <v>5</v>
      </c>
    </row>
    <row r="250" spans="1:4" ht="18" customHeight="1" x14ac:dyDescent="0.25">
      <c r="A250" s="8" t="s">
        <v>260</v>
      </c>
      <c r="B250" s="21">
        <f>SUMIF('Άλυτοι γρίφοι 201-300'!$A$2:$A$954,$A250,'Άλυτοι γρίφοι 201-300'!B$2:B$954)+SUMIF('Άλυτοι γρίφοι 101-200'!$A$2:$A$993,$A250,'Άλυτοι γρίφοι 101-200'!B$2:B$993)+SUMIF('Άλυτοι γρίφοι 1-100'!$A$2:$A$1000,$A250,'Άλυτοι γρίφοι 1-100'!B$2:B$1000)</f>
        <v>5</v>
      </c>
      <c r="C250" s="21">
        <f>SUMIF('Άλυτοι γρίφοι 201-300'!$A$2:$A$954,$A250,'Άλυτοι γρίφοι 201-300'!C$2:C$954)+SUMIF('Άλυτοι γρίφοι 101-200'!$A$2:$A$993,$A250,'Άλυτοι γρίφοι 101-200'!C$2:C$993)+SUMIF('Άλυτοι γρίφοι 1-100'!$A$2:$A$1000,$A250,'Άλυτοι γρίφοι 1-100'!C$2:C$1000)</f>
        <v>0</v>
      </c>
      <c r="D250" s="5">
        <f>B250^2/(B250+C250)</f>
        <v>5</v>
      </c>
    </row>
    <row r="251" spans="1:4" ht="18" customHeight="1" x14ac:dyDescent="0.25">
      <c r="A251" s="8" t="s">
        <v>360</v>
      </c>
      <c r="B251" s="21">
        <f>SUMIF('Άλυτοι γρίφοι 201-300'!$A$2:$A$954,$A251,'Άλυτοι γρίφοι 201-300'!B$2:B$954)+SUMIF('Άλυτοι γρίφοι 101-200'!$A$2:$A$993,$A251,'Άλυτοι γρίφοι 101-200'!B$2:B$993)+SUMIF('Άλυτοι γρίφοι 1-100'!$A$2:$A$1000,$A251,'Άλυτοι γρίφοι 1-100'!B$2:B$1000)</f>
        <v>5</v>
      </c>
      <c r="C251" s="21">
        <f>SUMIF('Άλυτοι γρίφοι 201-300'!$A$2:$A$954,$A251,'Άλυτοι γρίφοι 201-300'!C$2:C$954)+SUMIF('Άλυτοι γρίφοι 101-200'!$A$2:$A$993,$A251,'Άλυτοι γρίφοι 101-200'!C$2:C$993)+SUMIF('Άλυτοι γρίφοι 1-100'!$A$2:$A$1000,$A251,'Άλυτοι γρίφοι 1-100'!C$2:C$1000)</f>
        <v>0</v>
      </c>
      <c r="D251" s="5">
        <f>B251^2/(B251+C251)</f>
        <v>5</v>
      </c>
    </row>
    <row r="252" spans="1:4" ht="18" customHeight="1" x14ac:dyDescent="0.25">
      <c r="A252" s="8" t="s">
        <v>512</v>
      </c>
      <c r="B252" s="21">
        <f>SUMIF('Άλυτοι γρίφοι 201-300'!$A$2:$A$954,$A252,'Άλυτοι γρίφοι 201-300'!B$2:B$954)+SUMIF('Άλυτοι γρίφοι 101-200'!$A$2:$A$993,$A252,'Άλυτοι γρίφοι 101-200'!B$2:B$993)+SUMIF('Άλυτοι γρίφοι 1-100'!$A$2:$A$1000,$A252,'Άλυτοι γρίφοι 1-100'!B$2:B$1000)</f>
        <v>5</v>
      </c>
      <c r="C252" s="21">
        <f>SUMIF('Άλυτοι γρίφοι 201-300'!$A$2:$A$954,$A252,'Άλυτοι γρίφοι 201-300'!C$2:C$954)+SUMIF('Άλυτοι γρίφοι 101-200'!$A$2:$A$993,$A252,'Άλυτοι γρίφοι 101-200'!C$2:C$993)+SUMIF('Άλυτοι γρίφοι 1-100'!$A$2:$A$1000,$A252,'Άλυτοι γρίφοι 1-100'!C$2:C$1000)</f>
        <v>0</v>
      </c>
      <c r="D252" s="5">
        <f>B252^2/(B252+C252)</f>
        <v>5</v>
      </c>
    </row>
    <row r="253" spans="1:4" ht="18" customHeight="1" x14ac:dyDescent="0.25">
      <c r="A253" s="8" t="s">
        <v>543</v>
      </c>
      <c r="B253" s="21">
        <f>SUMIF('Άλυτοι γρίφοι 201-300'!$A$2:$A$954,$A253,'Άλυτοι γρίφοι 201-300'!B$2:B$954)+SUMIF('Άλυτοι γρίφοι 101-200'!$A$2:$A$993,$A253,'Άλυτοι γρίφοι 101-200'!B$2:B$993)+SUMIF('Άλυτοι γρίφοι 1-100'!$A$2:$A$1000,$A253,'Άλυτοι γρίφοι 1-100'!B$2:B$1000)</f>
        <v>5</v>
      </c>
      <c r="C253" s="21">
        <f>SUMIF('Άλυτοι γρίφοι 201-300'!$A$2:$A$954,$A253,'Άλυτοι γρίφοι 201-300'!C$2:C$954)+SUMIF('Άλυτοι γρίφοι 101-200'!$A$2:$A$993,$A253,'Άλυτοι γρίφοι 101-200'!C$2:C$993)+SUMIF('Άλυτοι γρίφοι 1-100'!$A$2:$A$1000,$A253,'Άλυτοι γρίφοι 1-100'!C$2:C$1000)</f>
        <v>0</v>
      </c>
      <c r="D253" s="5">
        <f>B253^2/(B253+C253)</f>
        <v>5</v>
      </c>
    </row>
    <row r="254" spans="1:4" ht="18" customHeight="1" x14ac:dyDescent="0.25">
      <c r="A254" s="8" t="s">
        <v>1272</v>
      </c>
      <c r="B254" s="21">
        <f>SUMIF('Άλυτοι γρίφοι 201-300'!$A$2:$A$954,$A254,'Άλυτοι γρίφοι 201-300'!B$2:B$954)+SUMIF('Άλυτοι γρίφοι 101-200'!$A$2:$A$993,$A254,'Άλυτοι γρίφοι 101-200'!B$2:B$993)+SUMIF('Άλυτοι γρίφοι 1-100'!$A$2:$A$1000,$A254,'Άλυτοι γρίφοι 1-100'!B$2:B$1000)</f>
        <v>5</v>
      </c>
      <c r="C254" s="21">
        <f>SUMIF('Άλυτοι γρίφοι 201-300'!$A$2:$A$954,$A254,'Άλυτοι γρίφοι 201-300'!C$2:C$954)+SUMIF('Άλυτοι γρίφοι 101-200'!$A$2:$A$993,$A254,'Άλυτοι γρίφοι 101-200'!C$2:C$993)+SUMIF('Άλυτοι γρίφοι 1-100'!$A$2:$A$1000,$A254,'Άλυτοι γρίφοι 1-100'!C$2:C$1000)</f>
        <v>0</v>
      </c>
      <c r="D254" s="5">
        <f>B254^2/(B254+C254)</f>
        <v>5</v>
      </c>
    </row>
    <row r="255" spans="1:4" ht="18" customHeight="1" x14ac:dyDescent="0.25">
      <c r="A255" s="8" t="s">
        <v>254</v>
      </c>
      <c r="B255" s="21">
        <f>SUMIF('Άλυτοι γρίφοι 201-300'!$A$2:$A$954,$A255,'Άλυτοι γρίφοι 201-300'!B$2:B$954)+SUMIF('Άλυτοι γρίφοι 101-200'!$A$2:$A$993,$A255,'Άλυτοι γρίφοι 101-200'!B$2:B$993)+SUMIF('Άλυτοι γρίφοι 1-100'!$A$2:$A$1000,$A255,'Άλυτοι γρίφοι 1-100'!B$2:B$1000)</f>
        <v>8</v>
      </c>
      <c r="C255" s="21">
        <f>SUMIF('Άλυτοι γρίφοι 201-300'!$A$2:$A$954,$A255,'Άλυτοι γρίφοι 201-300'!C$2:C$954)+SUMIF('Άλυτοι γρίφοι 101-200'!$A$2:$A$993,$A255,'Άλυτοι γρίφοι 101-200'!C$2:C$993)+SUMIF('Άλυτοι γρίφοι 1-100'!$A$2:$A$1000,$A255,'Άλυτοι γρίφοι 1-100'!C$2:C$1000)</f>
        <v>5</v>
      </c>
      <c r="D255" s="5">
        <f>B255^2/(B255+C255)</f>
        <v>4.9230769230769234</v>
      </c>
    </row>
    <row r="256" spans="1:4" ht="18" customHeight="1" x14ac:dyDescent="0.25">
      <c r="A256" s="8" t="s">
        <v>430</v>
      </c>
      <c r="B256" s="21">
        <f>SUMIF('Άλυτοι γρίφοι 201-300'!$A$2:$A$954,$A256,'Άλυτοι γρίφοι 201-300'!B$2:B$954)+SUMIF('Άλυτοι γρίφοι 101-200'!$A$2:$A$993,$A256,'Άλυτοι γρίφοι 101-200'!B$2:B$993)+SUMIF('Άλυτοι γρίφοι 1-100'!$A$2:$A$1000,$A256,'Άλυτοι γρίφοι 1-100'!B$2:B$1000)</f>
        <v>8</v>
      </c>
      <c r="C256" s="21">
        <f>SUMIF('Άλυτοι γρίφοι 201-300'!$A$2:$A$954,$A256,'Άλυτοι γρίφοι 201-300'!C$2:C$954)+SUMIF('Άλυτοι γρίφοι 101-200'!$A$2:$A$993,$A256,'Άλυτοι γρίφοι 101-200'!C$2:C$993)+SUMIF('Άλυτοι γρίφοι 1-100'!$A$2:$A$1000,$A256,'Άλυτοι γρίφοι 1-100'!C$2:C$1000)</f>
        <v>5</v>
      </c>
      <c r="D256" s="5">
        <f>B256^2/(B256+C256)</f>
        <v>4.9230769230769234</v>
      </c>
    </row>
    <row r="257" spans="1:4" ht="18" customHeight="1" x14ac:dyDescent="0.25">
      <c r="A257" s="8" t="s">
        <v>636</v>
      </c>
      <c r="B257" s="21">
        <f>SUMIF('Άλυτοι γρίφοι 201-300'!$A$2:$A$954,$A257,'Άλυτοι γρίφοι 201-300'!B$2:B$954)+SUMIF('Άλυτοι γρίφοι 101-200'!$A$2:$A$993,$A257,'Άλυτοι γρίφοι 101-200'!B$2:B$993)+SUMIF('Άλυτοι γρίφοι 1-100'!$A$2:$A$1000,$A257,'Άλυτοι γρίφοι 1-100'!B$2:B$1000)</f>
        <v>8</v>
      </c>
      <c r="C257" s="21">
        <f>SUMIF('Άλυτοι γρίφοι 201-300'!$A$2:$A$954,$A257,'Άλυτοι γρίφοι 201-300'!C$2:C$954)+SUMIF('Άλυτοι γρίφοι 101-200'!$A$2:$A$993,$A257,'Άλυτοι γρίφοι 101-200'!C$2:C$993)+SUMIF('Άλυτοι γρίφοι 1-100'!$A$2:$A$1000,$A257,'Άλυτοι γρίφοι 1-100'!C$2:C$1000)</f>
        <v>5</v>
      </c>
      <c r="D257" s="5">
        <f>B257^2/(B257+C257)</f>
        <v>4.9230769230769234</v>
      </c>
    </row>
    <row r="258" spans="1:4" ht="18" customHeight="1" x14ac:dyDescent="0.25">
      <c r="A258" s="8" t="s">
        <v>263</v>
      </c>
      <c r="B258" s="21">
        <f>SUMIF('Άλυτοι γρίφοι 201-300'!$A$2:$A$954,$A258,'Άλυτοι γρίφοι 201-300'!B$2:B$954)+SUMIF('Άλυτοι γρίφοι 101-200'!$A$2:$A$993,$A258,'Άλυτοι γρίφοι 101-200'!B$2:B$993)+SUMIF('Άλυτοι γρίφοι 1-100'!$A$2:$A$1000,$A258,'Άλυτοι γρίφοι 1-100'!B$2:B$1000)</f>
        <v>7</v>
      </c>
      <c r="C258" s="21">
        <f>SUMIF('Άλυτοι γρίφοι 201-300'!$A$2:$A$954,$A258,'Άλυτοι γρίφοι 201-300'!C$2:C$954)+SUMIF('Άλυτοι γρίφοι 101-200'!$A$2:$A$993,$A258,'Άλυτοι γρίφοι 101-200'!C$2:C$993)+SUMIF('Άλυτοι γρίφοι 1-100'!$A$2:$A$1000,$A258,'Άλυτοι γρίφοι 1-100'!C$2:C$1000)</f>
        <v>3</v>
      </c>
      <c r="D258" s="5">
        <f>B258^2/(B258+C258)</f>
        <v>4.9000000000000004</v>
      </c>
    </row>
    <row r="259" spans="1:4" ht="18" customHeight="1" x14ac:dyDescent="0.25">
      <c r="A259" s="8" t="s">
        <v>323</v>
      </c>
      <c r="B259" s="21">
        <f>SUMIF('Άλυτοι γρίφοι 201-300'!$A$2:$A$954,$A259,'Άλυτοι γρίφοι 201-300'!B$2:B$954)+SUMIF('Άλυτοι γρίφοι 101-200'!$A$2:$A$993,$A259,'Άλυτοι γρίφοι 101-200'!B$2:B$993)+SUMIF('Άλυτοι γρίφοι 1-100'!$A$2:$A$1000,$A259,'Άλυτοι γρίφοι 1-100'!B$2:B$1000)</f>
        <v>9</v>
      </c>
      <c r="C259" s="21">
        <f>SUMIF('Άλυτοι γρίφοι 201-300'!$A$2:$A$954,$A259,'Άλυτοι γρίφοι 201-300'!C$2:C$954)+SUMIF('Άλυτοι γρίφοι 101-200'!$A$2:$A$993,$A259,'Άλυτοι γρίφοι 101-200'!C$2:C$993)+SUMIF('Άλυτοι γρίφοι 1-100'!$A$2:$A$1000,$A259,'Άλυτοι γρίφοι 1-100'!C$2:C$1000)</f>
        <v>8</v>
      </c>
      <c r="D259" s="5">
        <f>B259^2/(B259+C259)</f>
        <v>4.7647058823529411</v>
      </c>
    </row>
    <row r="260" spans="1:4" ht="18" customHeight="1" x14ac:dyDescent="0.25">
      <c r="A260" s="8" t="s">
        <v>126</v>
      </c>
      <c r="B260" s="21">
        <f>SUMIF('Άλυτοι γρίφοι 201-300'!$A$2:$A$954,$A260,'Άλυτοι γρίφοι 201-300'!B$2:B$954)+SUMIF('Άλυτοι γρίφοι 101-200'!$A$2:$A$993,$A260,'Άλυτοι γρίφοι 101-200'!B$2:B$993)+SUMIF('Άλυτοι γρίφοι 1-100'!$A$2:$A$1000,$A260,'Άλυτοι γρίφοι 1-100'!B$2:B$1000)</f>
        <v>9</v>
      </c>
      <c r="C260" s="21">
        <f>SUMIF('Άλυτοι γρίφοι 201-300'!$A$2:$A$954,$A260,'Άλυτοι γρίφοι 201-300'!C$2:C$954)+SUMIF('Άλυτοι γρίφοι 101-200'!$A$2:$A$993,$A260,'Άλυτοι γρίφοι 101-200'!C$2:C$993)+SUMIF('Άλυτοι γρίφοι 1-100'!$A$2:$A$1000,$A260,'Άλυτοι γρίφοι 1-100'!C$2:C$1000)</f>
        <v>8</v>
      </c>
      <c r="D260" s="5">
        <f>B260^2/(B260+C260)</f>
        <v>4.7647058823529411</v>
      </c>
    </row>
    <row r="261" spans="1:4" ht="18" customHeight="1" x14ac:dyDescent="0.25">
      <c r="A261" s="8" t="s">
        <v>122</v>
      </c>
      <c r="B261" s="21">
        <f>SUMIF('Άλυτοι γρίφοι 201-300'!$A$2:$A$954,$A261,'Άλυτοι γρίφοι 201-300'!B$2:B$954)+SUMIF('Άλυτοι γρίφοι 101-200'!$A$2:$A$993,$A261,'Άλυτοι γρίφοι 101-200'!B$2:B$993)+SUMIF('Άλυτοι γρίφοι 1-100'!$A$2:$A$1000,$A261,'Άλυτοι γρίφοι 1-100'!B$2:B$1000)</f>
        <v>10</v>
      </c>
      <c r="C261" s="21">
        <f>SUMIF('Άλυτοι γρίφοι 201-300'!$A$2:$A$954,$A261,'Άλυτοι γρίφοι 201-300'!C$2:C$954)+SUMIF('Άλυτοι γρίφοι 101-200'!$A$2:$A$993,$A261,'Άλυτοι γρίφοι 101-200'!C$2:C$993)+SUMIF('Άλυτοι γρίφοι 1-100'!$A$2:$A$1000,$A261,'Άλυτοι γρίφοι 1-100'!C$2:C$1000)</f>
        <v>12</v>
      </c>
      <c r="D261" s="5">
        <f>B261^2/(B261+C261)</f>
        <v>4.5454545454545459</v>
      </c>
    </row>
    <row r="262" spans="1:4" ht="18" customHeight="1" x14ac:dyDescent="0.25">
      <c r="A262" s="8" t="s">
        <v>77</v>
      </c>
      <c r="B262" s="21">
        <f>SUMIF('Άλυτοι γρίφοι 201-300'!$A$2:$A$954,$A262,'Άλυτοι γρίφοι 201-300'!B$2:B$954)+SUMIF('Άλυτοι γρίφοι 101-200'!$A$2:$A$993,$A262,'Άλυτοι γρίφοι 101-200'!B$2:B$993)+SUMIF('Άλυτοι γρίφοι 1-100'!$A$2:$A$1000,$A262,'Άλυτοι γρίφοι 1-100'!B$2:B$1000)</f>
        <v>6</v>
      </c>
      <c r="C262" s="21">
        <f>SUMIF('Άλυτοι γρίφοι 201-300'!$A$2:$A$954,$A262,'Άλυτοι γρίφοι 201-300'!C$2:C$954)+SUMIF('Άλυτοι γρίφοι 101-200'!$A$2:$A$993,$A262,'Άλυτοι γρίφοι 101-200'!C$2:C$993)+SUMIF('Άλυτοι γρίφοι 1-100'!$A$2:$A$1000,$A262,'Άλυτοι γρίφοι 1-100'!C$2:C$1000)</f>
        <v>2</v>
      </c>
      <c r="D262" s="5">
        <f>B262^2/(B262+C262)</f>
        <v>4.5</v>
      </c>
    </row>
    <row r="263" spans="1:4" ht="18" customHeight="1" x14ac:dyDescent="0.25">
      <c r="A263" s="8" t="s">
        <v>167</v>
      </c>
      <c r="B263" s="21">
        <f>SUMIF('Άλυτοι γρίφοι 201-300'!$A$2:$A$954,$A263,'Άλυτοι γρίφοι 201-300'!B$2:B$954)+SUMIF('Άλυτοι γρίφοι 101-200'!$A$2:$A$993,$A263,'Άλυτοι γρίφοι 101-200'!B$2:B$993)+SUMIF('Άλυτοι γρίφοι 1-100'!$A$2:$A$1000,$A263,'Άλυτοι γρίφοι 1-100'!B$2:B$1000)</f>
        <v>11</v>
      </c>
      <c r="C263" s="21">
        <f>SUMIF('Άλυτοι γρίφοι 201-300'!$A$2:$A$954,$A263,'Άλυτοι γρίφοι 201-300'!C$2:C$954)+SUMIF('Άλυτοι γρίφοι 101-200'!$A$2:$A$993,$A263,'Άλυτοι γρίφοι 101-200'!C$2:C$993)+SUMIF('Άλυτοι γρίφοι 1-100'!$A$2:$A$1000,$A263,'Άλυτοι γρίφοι 1-100'!C$2:C$1000)</f>
        <v>16</v>
      </c>
      <c r="D263" s="5">
        <f>B263^2/(B263+C263)</f>
        <v>4.4814814814814818</v>
      </c>
    </row>
    <row r="264" spans="1:4" ht="18" customHeight="1" x14ac:dyDescent="0.25">
      <c r="A264" s="8" t="s">
        <v>212</v>
      </c>
      <c r="B264" s="21">
        <f>SUMIF('Άλυτοι γρίφοι 201-300'!$A$2:$A$954,$A264,'Άλυτοι γρίφοι 201-300'!B$2:B$954)+SUMIF('Άλυτοι γρίφοι 101-200'!$A$2:$A$993,$A264,'Άλυτοι γρίφοι 101-200'!B$2:B$993)+SUMIF('Άλυτοι γρίφοι 1-100'!$A$2:$A$1000,$A264,'Άλυτοι γρίφοι 1-100'!B$2:B$1000)</f>
        <v>7</v>
      </c>
      <c r="C264" s="21">
        <f>SUMIF('Άλυτοι γρίφοι 201-300'!$A$2:$A$954,$A264,'Άλυτοι γρίφοι 201-300'!C$2:C$954)+SUMIF('Άλυτοι γρίφοι 101-200'!$A$2:$A$993,$A264,'Άλυτοι γρίφοι 101-200'!C$2:C$993)+SUMIF('Άλυτοι γρίφοι 1-100'!$A$2:$A$1000,$A264,'Άλυτοι γρίφοι 1-100'!C$2:C$1000)</f>
        <v>4</v>
      </c>
      <c r="D264" s="5">
        <f>B264^2/(B264+C264)</f>
        <v>4.4545454545454541</v>
      </c>
    </row>
    <row r="265" spans="1:4" ht="18" customHeight="1" x14ac:dyDescent="0.25">
      <c r="A265" s="8" t="s">
        <v>110</v>
      </c>
      <c r="B265" s="21">
        <f>SUMIF('Άλυτοι γρίφοι 201-300'!$A$2:$A$954,$A265,'Άλυτοι γρίφοι 201-300'!B$2:B$954)+SUMIF('Άλυτοι γρίφοι 101-200'!$A$2:$A$993,$A265,'Άλυτοι γρίφοι 101-200'!B$2:B$993)+SUMIF('Άλυτοι γρίφοι 1-100'!$A$2:$A$1000,$A265,'Άλυτοι γρίφοι 1-100'!B$2:B$1000)</f>
        <v>7</v>
      </c>
      <c r="C265" s="21">
        <f>SUMIF('Άλυτοι γρίφοι 201-300'!$A$2:$A$954,$A265,'Άλυτοι γρίφοι 201-300'!C$2:C$954)+SUMIF('Άλυτοι γρίφοι 101-200'!$A$2:$A$993,$A265,'Άλυτοι γρίφοι 101-200'!C$2:C$993)+SUMIF('Άλυτοι γρίφοι 1-100'!$A$2:$A$1000,$A265,'Άλυτοι γρίφοι 1-100'!C$2:C$1000)</f>
        <v>4</v>
      </c>
      <c r="D265" s="5">
        <f>B265^2/(B265+C265)</f>
        <v>4.4545454545454541</v>
      </c>
    </row>
    <row r="266" spans="1:4" ht="18" customHeight="1" x14ac:dyDescent="0.25">
      <c r="A266" s="8" t="s">
        <v>267</v>
      </c>
      <c r="B266" s="21">
        <f>SUMIF('Άλυτοι γρίφοι 201-300'!$A$2:$A$954,$A266,'Άλυτοι γρίφοι 201-300'!B$2:B$954)+SUMIF('Άλυτοι γρίφοι 101-200'!$A$2:$A$993,$A266,'Άλυτοι γρίφοι 101-200'!B$2:B$993)+SUMIF('Άλυτοι γρίφοι 1-100'!$A$2:$A$1000,$A266,'Άλυτοι γρίφοι 1-100'!B$2:B$1000)</f>
        <v>10</v>
      </c>
      <c r="C266" s="21">
        <f>SUMIF('Άλυτοι γρίφοι 201-300'!$A$2:$A$954,$A266,'Άλυτοι γρίφοι 201-300'!C$2:C$954)+SUMIF('Άλυτοι γρίφοι 101-200'!$A$2:$A$993,$A266,'Άλυτοι γρίφοι 101-200'!C$2:C$993)+SUMIF('Άλυτοι γρίφοι 1-100'!$A$2:$A$1000,$A266,'Άλυτοι γρίφοι 1-100'!C$2:C$1000)</f>
        <v>13</v>
      </c>
      <c r="D266" s="5">
        <f>B266^2/(B266+C266)</f>
        <v>4.3478260869565215</v>
      </c>
    </row>
    <row r="267" spans="1:4" ht="18" customHeight="1" x14ac:dyDescent="0.25">
      <c r="A267" s="8" t="s">
        <v>168</v>
      </c>
      <c r="B267" s="21">
        <f>SUMIF('Άλυτοι γρίφοι 201-300'!$A$2:$A$954,$A267,'Άλυτοι γρίφοι 201-300'!B$2:B$954)+SUMIF('Άλυτοι γρίφοι 101-200'!$A$2:$A$993,$A267,'Άλυτοι γρίφοι 101-200'!B$2:B$993)+SUMIF('Άλυτοι γρίφοι 1-100'!$A$2:$A$1000,$A267,'Άλυτοι γρίφοι 1-100'!B$2:B$1000)</f>
        <v>10</v>
      </c>
      <c r="C267" s="21">
        <f>SUMIF('Άλυτοι γρίφοι 201-300'!$A$2:$A$954,$A267,'Άλυτοι γρίφοι 201-300'!C$2:C$954)+SUMIF('Άλυτοι γρίφοι 101-200'!$A$2:$A$993,$A267,'Άλυτοι γρίφοι 101-200'!C$2:C$993)+SUMIF('Άλυτοι γρίφοι 1-100'!$A$2:$A$1000,$A267,'Άλυτοι γρίφοι 1-100'!C$2:C$1000)</f>
        <v>13</v>
      </c>
      <c r="D267" s="5">
        <f>B267^2/(B267+C267)</f>
        <v>4.3478260869565215</v>
      </c>
    </row>
    <row r="268" spans="1:4" ht="18" customHeight="1" x14ac:dyDescent="0.25">
      <c r="A268" s="11" t="s">
        <v>390</v>
      </c>
      <c r="B268" s="21">
        <f>SUMIF('Άλυτοι γρίφοι 201-300'!$A$2:$A$954,$A268,'Άλυτοι γρίφοι 201-300'!B$2:B$954)+SUMIF('Άλυτοι γρίφοι 101-200'!$A$2:$A$993,$A268,'Άλυτοι γρίφοι 101-200'!B$2:B$993)+SUMIF('Άλυτοι γρίφοι 1-100'!$A$2:$A$1000,$A268,'Άλυτοι γρίφοι 1-100'!B$2:B$1000)</f>
        <v>8</v>
      </c>
      <c r="C268" s="21">
        <f>SUMIF('Άλυτοι γρίφοι 201-300'!$A$2:$A$954,$A268,'Άλυτοι γρίφοι 201-300'!C$2:C$954)+SUMIF('Άλυτοι γρίφοι 101-200'!$A$2:$A$993,$A268,'Άλυτοι γρίφοι 101-200'!C$2:C$993)+SUMIF('Άλυτοι γρίφοι 1-100'!$A$2:$A$1000,$A268,'Άλυτοι γρίφοι 1-100'!C$2:C$1000)</f>
        <v>7</v>
      </c>
      <c r="D268" s="5">
        <f>B268^2/(B268+C268)</f>
        <v>4.2666666666666666</v>
      </c>
    </row>
    <row r="269" spans="1:4" ht="18" customHeight="1" x14ac:dyDescent="0.25">
      <c r="A269" s="8" t="s">
        <v>82</v>
      </c>
      <c r="B269" s="21">
        <f>SUMIF('Άλυτοι γρίφοι 201-300'!$A$2:$A$954,$A269,'Άλυτοι γρίφοι 201-300'!B$2:B$954)+SUMIF('Άλυτοι γρίφοι 101-200'!$A$2:$A$993,$A269,'Άλυτοι γρίφοι 101-200'!B$2:B$993)+SUMIF('Άλυτοι γρίφοι 1-100'!$A$2:$A$1000,$A269,'Άλυτοι γρίφοι 1-100'!B$2:B$1000)</f>
        <v>9</v>
      </c>
      <c r="C269" s="21">
        <f>SUMIF('Άλυτοι γρίφοι 201-300'!$A$2:$A$954,$A269,'Άλυτοι γρίφοι 201-300'!C$2:C$954)+SUMIF('Άλυτοι γρίφοι 101-200'!$A$2:$A$993,$A269,'Άλυτοι γρίφοι 101-200'!C$2:C$993)+SUMIF('Άλυτοι γρίφοι 1-100'!$A$2:$A$1000,$A269,'Άλυτοι γρίφοι 1-100'!C$2:C$1000)</f>
        <v>10</v>
      </c>
      <c r="D269" s="5">
        <f>B269^2/(B269+C269)</f>
        <v>4.2631578947368425</v>
      </c>
    </row>
    <row r="270" spans="1:4" ht="18" customHeight="1" x14ac:dyDescent="0.25">
      <c r="A270" s="8" t="s">
        <v>160</v>
      </c>
      <c r="B270" s="21">
        <f>SUMIF('Άλυτοι γρίφοι 201-300'!$A$2:$A$954,$A270,'Άλυτοι γρίφοι 201-300'!B$2:B$954)+SUMIF('Άλυτοι γρίφοι 101-200'!$A$2:$A$993,$A270,'Άλυτοι γρίφοι 101-200'!B$2:B$993)+SUMIF('Άλυτοι γρίφοι 1-100'!$A$2:$A$1000,$A270,'Άλυτοι γρίφοι 1-100'!B$2:B$1000)</f>
        <v>5</v>
      </c>
      <c r="C270" s="21">
        <f>SUMIF('Άλυτοι γρίφοι 201-300'!$A$2:$A$954,$A270,'Άλυτοι γρίφοι 201-300'!C$2:C$954)+SUMIF('Άλυτοι γρίφοι 101-200'!$A$2:$A$993,$A270,'Άλυτοι γρίφοι 101-200'!C$2:C$993)+SUMIF('Άλυτοι γρίφοι 1-100'!$A$2:$A$1000,$A270,'Άλυτοι γρίφοι 1-100'!C$2:C$1000)</f>
        <v>1</v>
      </c>
      <c r="D270" s="5">
        <f>B270^2/(B270+C270)</f>
        <v>4.166666666666667</v>
      </c>
    </row>
    <row r="271" spans="1:4" ht="18" customHeight="1" x14ac:dyDescent="0.25">
      <c r="A271" s="8" t="s">
        <v>223</v>
      </c>
      <c r="B271" s="21">
        <f>SUMIF('Άλυτοι γρίφοι 201-300'!$A$2:$A$954,$A271,'Άλυτοι γρίφοι 201-300'!B$2:B$954)+SUMIF('Άλυτοι γρίφοι 101-200'!$A$2:$A$993,$A271,'Άλυτοι γρίφοι 101-200'!B$2:B$993)+SUMIF('Άλυτοι γρίφοι 1-100'!$A$2:$A$1000,$A271,'Άλυτοι γρίφοι 1-100'!B$2:B$1000)</f>
        <v>5</v>
      </c>
      <c r="C271" s="21">
        <f>SUMIF('Άλυτοι γρίφοι 201-300'!$A$2:$A$954,$A271,'Άλυτοι γρίφοι 201-300'!C$2:C$954)+SUMIF('Άλυτοι γρίφοι 101-200'!$A$2:$A$993,$A271,'Άλυτοι γρίφοι 101-200'!C$2:C$993)+SUMIF('Άλυτοι γρίφοι 1-100'!$A$2:$A$1000,$A271,'Άλυτοι γρίφοι 1-100'!C$2:C$1000)</f>
        <v>1</v>
      </c>
      <c r="D271" s="5">
        <f>B271^2/(B271+C271)</f>
        <v>4.166666666666667</v>
      </c>
    </row>
    <row r="272" spans="1:4" ht="18" customHeight="1" x14ac:dyDescent="0.25">
      <c r="A272" s="8" t="s">
        <v>901</v>
      </c>
      <c r="B272" s="21">
        <f>SUMIF('Άλυτοι γρίφοι 201-300'!$A$2:$A$954,$A272,'Άλυτοι γρίφοι 201-300'!B$2:B$954)+SUMIF('Άλυτοι γρίφοι 101-200'!$A$2:$A$993,$A272,'Άλυτοι γρίφοι 101-200'!B$2:B$993)+SUMIF('Άλυτοι γρίφοι 1-100'!$A$2:$A$1000,$A272,'Άλυτοι γρίφοι 1-100'!B$2:B$1000)</f>
        <v>5</v>
      </c>
      <c r="C272" s="21">
        <f>SUMIF('Άλυτοι γρίφοι 201-300'!$A$2:$A$954,$A272,'Άλυτοι γρίφοι 201-300'!C$2:C$954)+SUMIF('Άλυτοι γρίφοι 101-200'!$A$2:$A$993,$A272,'Άλυτοι γρίφοι 101-200'!C$2:C$993)+SUMIF('Άλυτοι γρίφοι 1-100'!$A$2:$A$1000,$A272,'Άλυτοι γρίφοι 1-100'!C$2:C$1000)</f>
        <v>1</v>
      </c>
      <c r="D272" s="5">
        <f>B272^2/(B272+C272)</f>
        <v>4.166666666666667</v>
      </c>
    </row>
    <row r="273" spans="1:4" ht="18" customHeight="1" x14ac:dyDescent="0.25">
      <c r="A273" s="8" t="s">
        <v>1091</v>
      </c>
      <c r="B273" s="21">
        <f>SUMIF('Άλυτοι γρίφοι 201-300'!$A$2:$A$954,$A273,'Άλυτοι γρίφοι 201-300'!B$2:B$954)+SUMIF('Άλυτοι γρίφοι 101-200'!$A$2:$A$993,$A273,'Άλυτοι γρίφοι 101-200'!B$2:B$993)+SUMIF('Άλυτοι γρίφοι 1-100'!$A$2:$A$1000,$A273,'Άλυτοι γρίφοι 1-100'!B$2:B$1000)</f>
        <v>5</v>
      </c>
      <c r="C273" s="21">
        <f>SUMIF('Άλυτοι γρίφοι 201-300'!$A$2:$A$954,$A273,'Άλυτοι γρίφοι 201-300'!C$2:C$954)+SUMIF('Άλυτοι γρίφοι 101-200'!$A$2:$A$993,$A273,'Άλυτοι γρίφοι 101-200'!C$2:C$993)+SUMIF('Άλυτοι γρίφοι 1-100'!$A$2:$A$1000,$A273,'Άλυτοι γρίφοι 1-100'!C$2:C$1000)</f>
        <v>1</v>
      </c>
      <c r="D273" s="5">
        <f>B273^2/(B273+C273)</f>
        <v>4.166666666666667</v>
      </c>
    </row>
    <row r="274" spans="1:4" ht="18" customHeight="1" x14ac:dyDescent="0.25">
      <c r="A274" s="11" t="s">
        <v>0</v>
      </c>
      <c r="B274" s="21">
        <f>SUMIF('Άλυτοι γρίφοι 201-300'!$A$2:$A$954,$A274,'Άλυτοι γρίφοι 201-300'!B$2:B$954)+SUMIF('Άλυτοι γρίφοι 101-200'!$A$2:$A$993,$A274,'Άλυτοι γρίφοι 101-200'!B$2:B$993)+SUMIF('Άλυτοι γρίφοι 1-100'!$A$2:$A$1000,$A274,'Άλυτοι γρίφοι 1-100'!B$2:B$1000)</f>
        <v>7</v>
      </c>
      <c r="C274" s="21">
        <f>SUMIF('Άλυτοι γρίφοι 201-300'!$A$2:$A$954,$A274,'Άλυτοι γρίφοι 201-300'!C$2:C$954)+SUMIF('Άλυτοι γρίφοι 101-200'!$A$2:$A$993,$A274,'Άλυτοι γρίφοι 101-200'!C$2:C$993)+SUMIF('Άλυτοι γρίφοι 1-100'!$A$2:$A$1000,$A274,'Άλυτοι γρίφοι 1-100'!C$2:C$1000)</f>
        <v>5</v>
      </c>
      <c r="D274" s="5">
        <f>B274^2/(B274+C274)</f>
        <v>4.083333333333333</v>
      </c>
    </row>
    <row r="275" spans="1:4" ht="18" customHeight="1" x14ac:dyDescent="0.25">
      <c r="A275" s="8" t="s">
        <v>53</v>
      </c>
      <c r="B275" s="21">
        <f>SUMIF('Άλυτοι γρίφοι 201-300'!$A$2:$A$954,$A275,'Άλυτοι γρίφοι 201-300'!B$2:B$954)+SUMIF('Άλυτοι γρίφοι 101-200'!$A$2:$A$993,$A275,'Άλυτοι γρίφοι 101-200'!B$2:B$993)+SUMIF('Άλυτοι γρίφοι 1-100'!$A$2:$A$1000,$A275,'Άλυτοι γρίφοι 1-100'!B$2:B$1000)</f>
        <v>7</v>
      </c>
      <c r="C275" s="21">
        <f>SUMIF('Άλυτοι γρίφοι 201-300'!$A$2:$A$954,$A275,'Άλυτοι γρίφοι 201-300'!C$2:C$954)+SUMIF('Άλυτοι γρίφοι 101-200'!$A$2:$A$993,$A275,'Άλυτοι γρίφοι 101-200'!C$2:C$993)+SUMIF('Άλυτοι γρίφοι 1-100'!$A$2:$A$1000,$A275,'Άλυτοι γρίφοι 1-100'!C$2:C$1000)</f>
        <v>5</v>
      </c>
      <c r="D275" s="5">
        <f>B275^2/(B275+C275)</f>
        <v>4.083333333333333</v>
      </c>
    </row>
    <row r="276" spans="1:4" ht="18" customHeight="1" x14ac:dyDescent="0.25">
      <c r="A276" s="8" t="s">
        <v>220</v>
      </c>
      <c r="B276" s="21">
        <f>SUMIF('Άλυτοι γρίφοι 201-300'!$A$2:$A$954,$A276,'Άλυτοι γρίφοι 201-300'!B$2:B$954)+SUMIF('Άλυτοι γρίφοι 101-200'!$A$2:$A$993,$A276,'Άλυτοι γρίφοι 101-200'!B$2:B$993)+SUMIF('Άλυτοι γρίφοι 1-100'!$A$2:$A$1000,$A276,'Άλυτοι γρίφοι 1-100'!B$2:B$1000)</f>
        <v>7</v>
      </c>
      <c r="C276" s="21">
        <f>SUMIF('Άλυτοι γρίφοι 201-300'!$A$2:$A$954,$A276,'Άλυτοι γρίφοι 201-300'!C$2:C$954)+SUMIF('Άλυτοι γρίφοι 101-200'!$A$2:$A$993,$A276,'Άλυτοι γρίφοι 101-200'!C$2:C$993)+SUMIF('Άλυτοι γρίφοι 1-100'!$A$2:$A$1000,$A276,'Άλυτοι γρίφοι 1-100'!C$2:C$1000)</f>
        <v>5</v>
      </c>
      <c r="D276" s="5">
        <f>B276^2/(B276+C276)</f>
        <v>4.083333333333333</v>
      </c>
    </row>
    <row r="277" spans="1:4" ht="18" customHeight="1" x14ac:dyDescent="0.25">
      <c r="A277" s="8" t="s">
        <v>577</v>
      </c>
      <c r="B277" s="21">
        <f>SUMIF('Άλυτοι γρίφοι 201-300'!$A$2:$A$954,$A277,'Άλυτοι γρίφοι 201-300'!B$2:B$954)+SUMIF('Άλυτοι γρίφοι 101-200'!$A$2:$A$993,$A277,'Άλυτοι γρίφοι 101-200'!B$2:B$993)+SUMIF('Άλυτοι γρίφοι 1-100'!$A$2:$A$1000,$A277,'Άλυτοι γρίφοι 1-100'!B$2:B$1000)</f>
        <v>11</v>
      </c>
      <c r="C277" s="21">
        <f>SUMIF('Άλυτοι γρίφοι 201-300'!$A$2:$A$954,$A277,'Άλυτοι γρίφοι 201-300'!C$2:C$954)+SUMIF('Άλυτοι γρίφοι 101-200'!$A$2:$A$993,$A277,'Άλυτοι γρίφοι 101-200'!C$2:C$993)+SUMIF('Άλυτοι γρίφοι 1-100'!$A$2:$A$1000,$A277,'Άλυτοι γρίφοι 1-100'!C$2:C$1000)</f>
        <v>19</v>
      </c>
      <c r="D277" s="5">
        <f>B277^2/(B277+C277)</f>
        <v>4.0333333333333332</v>
      </c>
    </row>
    <row r="278" spans="1:4" ht="18" customHeight="1" x14ac:dyDescent="0.25">
      <c r="A278" s="8" t="s">
        <v>141</v>
      </c>
      <c r="B278" s="21">
        <f>SUMIF('Άλυτοι γρίφοι 201-300'!$A$2:$A$954,$A278,'Άλυτοι γρίφοι 201-300'!B$2:B$954)+SUMIF('Άλυτοι γρίφοι 101-200'!$A$2:$A$993,$A278,'Άλυτοι γρίφοι 101-200'!B$2:B$993)+SUMIF('Άλυτοι γρίφοι 1-100'!$A$2:$A$1000,$A278,'Άλυτοι γρίφοι 1-100'!B$2:B$1000)</f>
        <v>6</v>
      </c>
      <c r="C278" s="21">
        <f>SUMIF('Άλυτοι γρίφοι 201-300'!$A$2:$A$954,$A278,'Άλυτοι γρίφοι 201-300'!C$2:C$954)+SUMIF('Άλυτοι γρίφοι 101-200'!$A$2:$A$993,$A278,'Άλυτοι γρίφοι 101-200'!C$2:C$993)+SUMIF('Άλυτοι γρίφοι 1-100'!$A$2:$A$1000,$A278,'Άλυτοι γρίφοι 1-100'!C$2:C$1000)</f>
        <v>3</v>
      </c>
      <c r="D278" s="5">
        <f>B278^2/(B278+C278)</f>
        <v>4</v>
      </c>
    </row>
    <row r="279" spans="1:4" ht="18" customHeight="1" x14ac:dyDescent="0.25">
      <c r="A279" s="8" t="s">
        <v>205</v>
      </c>
      <c r="B279" s="21">
        <f>SUMIF('Άλυτοι γρίφοι 201-300'!$A$2:$A$954,$A279,'Άλυτοι γρίφοι 201-300'!B$2:B$954)+SUMIF('Άλυτοι γρίφοι 101-200'!$A$2:$A$993,$A279,'Άλυτοι γρίφοι 101-200'!B$2:B$993)+SUMIF('Άλυτοι γρίφοι 1-100'!$A$2:$A$1000,$A279,'Άλυτοι γρίφοι 1-100'!B$2:B$1000)</f>
        <v>6</v>
      </c>
      <c r="C279" s="21">
        <f>SUMIF('Άλυτοι γρίφοι 201-300'!$A$2:$A$954,$A279,'Άλυτοι γρίφοι 201-300'!C$2:C$954)+SUMIF('Άλυτοι γρίφοι 101-200'!$A$2:$A$993,$A279,'Άλυτοι γρίφοι 101-200'!C$2:C$993)+SUMIF('Άλυτοι γρίφοι 1-100'!$A$2:$A$1000,$A279,'Άλυτοι γρίφοι 1-100'!C$2:C$1000)</f>
        <v>3</v>
      </c>
      <c r="D279" s="5">
        <f>B279^2/(B279+C279)</f>
        <v>4</v>
      </c>
    </row>
    <row r="280" spans="1:4" ht="18" customHeight="1" x14ac:dyDescent="0.25">
      <c r="A280" s="8" t="s">
        <v>200</v>
      </c>
      <c r="B280" s="21">
        <f>SUMIF('Άλυτοι γρίφοι 201-300'!$A$2:$A$954,$A280,'Άλυτοι γρίφοι 201-300'!B$2:B$954)+SUMIF('Άλυτοι γρίφοι 101-200'!$A$2:$A$993,$A280,'Άλυτοι γρίφοι 101-200'!B$2:B$993)+SUMIF('Άλυτοι γρίφοι 1-100'!$A$2:$A$1000,$A280,'Άλυτοι γρίφοι 1-100'!B$2:B$1000)</f>
        <v>8</v>
      </c>
      <c r="C280" s="21">
        <f>SUMIF('Άλυτοι γρίφοι 201-300'!$A$2:$A$954,$A280,'Άλυτοι γρίφοι 201-300'!C$2:C$954)+SUMIF('Άλυτοι γρίφοι 101-200'!$A$2:$A$993,$A280,'Άλυτοι γρίφοι 101-200'!C$2:C$993)+SUMIF('Άλυτοι γρίφοι 1-100'!$A$2:$A$1000,$A280,'Άλυτοι γρίφοι 1-100'!C$2:C$1000)</f>
        <v>8</v>
      </c>
      <c r="D280" s="5">
        <f>B280^2/(B280+C280)</f>
        <v>4</v>
      </c>
    </row>
    <row r="281" spans="1:4" ht="18" customHeight="1" x14ac:dyDescent="0.25">
      <c r="A281" s="8" t="s">
        <v>95</v>
      </c>
      <c r="B281" s="21">
        <f>SUMIF('Άλυτοι γρίφοι 201-300'!$A$2:$A$954,$A281,'Άλυτοι γρίφοι 201-300'!B$2:B$954)+SUMIF('Άλυτοι γρίφοι 101-200'!$A$2:$A$993,$A281,'Άλυτοι γρίφοι 101-200'!B$2:B$993)+SUMIF('Άλυτοι γρίφοι 1-100'!$A$2:$A$1000,$A281,'Άλυτοι γρίφοι 1-100'!B$2:B$1000)</f>
        <v>13</v>
      </c>
      <c r="C281" s="21">
        <f>SUMIF('Άλυτοι γρίφοι 201-300'!$A$2:$A$954,$A281,'Άλυτοι γρίφοι 201-300'!C$2:C$954)+SUMIF('Άλυτοι γρίφοι 101-200'!$A$2:$A$993,$A281,'Άλυτοι γρίφοι 101-200'!C$2:C$993)+SUMIF('Άλυτοι γρίφοι 1-100'!$A$2:$A$1000,$A281,'Άλυτοι γρίφοι 1-100'!C$2:C$1000)</f>
        <v>31</v>
      </c>
      <c r="D281" s="5">
        <f>B281^2/(B281+C281)</f>
        <v>3.8409090909090908</v>
      </c>
    </row>
    <row r="282" spans="1:4" ht="18" customHeight="1" x14ac:dyDescent="0.25">
      <c r="A282" s="8" t="s">
        <v>115</v>
      </c>
      <c r="B282" s="21">
        <f>SUMIF('Άλυτοι γρίφοι 201-300'!$A$2:$A$954,$A282,'Άλυτοι γρίφοι 201-300'!B$2:B$954)+SUMIF('Άλυτοι γρίφοι 101-200'!$A$2:$A$993,$A282,'Άλυτοι γρίφοι 101-200'!B$2:B$993)+SUMIF('Άλυτοι γρίφοι 1-100'!$A$2:$A$1000,$A282,'Άλυτοι γρίφοι 1-100'!B$2:B$1000)</f>
        <v>8</v>
      </c>
      <c r="C282" s="21">
        <f>SUMIF('Άλυτοι γρίφοι 201-300'!$A$2:$A$954,$A282,'Άλυτοι γρίφοι 201-300'!C$2:C$954)+SUMIF('Άλυτοι γρίφοι 101-200'!$A$2:$A$993,$A282,'Άλυτοι γρίφοι 101-200'!C$2:C$993)+SUMIF('Άλυτοι γρίφοι 1-100'!$A$2:$A$1000,$A282,'Άλυτοι γρίφοι 1-100'!C$2:C$1000)</f>
        <v>9</v>
      </c>
      <c r="D282" s="5">
        <f>B282^2/(B282+C282)</f>
        <v>3.7647058823529411</v>
      </c>
    </row>
    <row r="283" spans="1:4" ht="18" customHeight="1" x14ac:dyDescent="0.25">
      <c r="A283" s="8" t="s">
        <v>290</v>
      </c>
      <c r="B283" s="21">
        <f>SUMIF('Άλυτοι γρίφοι 201-300'!$A$2:$A$954,$A283,'Άλυτοι γρίφοι 201-300'!B$2:B$954)+SUMIF('Άλυτοι γρίφοι 101-200'!$A$2:$A$993,$A283,'Άλυτοι γρίφοι 101-200'!B$2:B$993)+SUMIF('Άλυτοι γρίφοι 1-100'!$A$2:$A$1000,$A283,'Άλυτοι γρίφοι 1-100'!B$2:B$1000)</f>
        <v>10</v>
      </c>
      <c r="C283" s="21">
        <f>SUMIF('Άλυτοι γρίφοι 201-300'!$A$2:$A$954,$A283,'Άλυτοι γρίφοι 201-300'!C$2:C$954)+SUMIF('Άλυτοι γρίφοι 101-200'!$A$2:$A$993,$A283,'Άλυτοι γρίφοι 101-200'!C$2:C$993)+SUMIF('Άλυτοι γρίφοι 1-100'!$A$2:$A$1000,$A283,'Άλυτοι γρίφοι 1-100'!C$2:C$1000)</f>
        <v>17</v>
      </c>
      <c r="D283" s="5">
        <f>B283^2/(B283+C283)</f>
        <v>3.7037037037037037</v>
      </c>
    </row>
    <row r="284" spans="1:4" ht="18" customHeight="1" x14ac:dyDescent="0.25">
      <c r="A284" s="8" t="s">
        <v>293</v>
      </c>
      <c r="B284" s="21">
        <f>SUMIF('Άλυτοι γρίφοι 201-300'!$A$2:$A$954,$A284,'Άλυτοι γρίφοι 201-300'!B$2:B$954)+SUMIF('Άλυτοι γρίφοι 101-200'!$A$2:$A$993,$A284,'Άλυτοι γρίφοι 101-200'!B$2:B$993)+SUMIF('Άλυτοι γρίφοι 1-100'!$A$2:$A$1000,$A284,'Άλυτοι γρίφοι 1-100'!B$2:B$1000)</f>
        <v>6</v>
      </c>
      <c r="C284" s="21">
        <f>SUMIF('Άλυτοι γρίφοι 201-300'!$A$2:$A$954,$A284,'Άλυτοι γρίφοι 201-300'!C$2:C$954)+SUMIF('Άλυτοι γρίφοι 101-200'!$A$2:$A$993,$A284,'Άλυτοι γρίφοι 101-200'!C$2:C$993)+SUMIF('Άλυτοι γρίφοι 1-100'!$A$2:$A$1000,$A284,'Άλυτοι γρίφοι 1-100'!C$2:C$1000)</f>
        <v>4</v>
      </c>
      <c r="D284" s="5">
        <f>B284^2/(B284+C284)</f>
        <v>3.6</v>
      </c>
    </row>
    <row r="285" spans="1:4" ht="18" customHeight="1" x14ac:dyDescent="0.25">
      <c r="A285" s="8" t="s">
        <v>48</v>
      </c>
      <c r="B285" s="21">
        <f>SUMIF('Άλυτοι γρίφοι 201-300'!$A$2:$A$954,$A285,'Άλυτοι γρίφοι 201-300'!B$2:B$954)+SUMIF('Άλυτοι γρίφοι 101-200'!$A$2:$A$993,$A285,'Άλυτοι γρίφοι 101-200'!B$2:B$993)+SUMIF('Άλυτοι γρίφοι 1-100'!$A$2:$A$1000,$A285,'Άλυτοι γρίφοι 1-100'!B$2:B$1000)</f>
        <v>6</v>
      </c>
      <c r="C285" s="21">
        <f>SUMIF('Άλυτοι γρίφοι 201-300'!$A$2:$A$954,$A285,'Άλυτοι γρίφοι 201-300'!C$2:C$954)+SUMIF('Άλυτοι γρίφοι 101-200'!$A$2:$A$993,$A285,'Άλυτοι γρίφοι 101-200'!C$2:C$993)+SUMIF('Άλυτοι γρίφοι 1-100'!$A$2:$A$1000,$A285,'Άλυτοι γρίφοι 1-100'!C$2:C$1000)</f>
        <v>4</v>
      </c>
      <c r="D285" s="5">
        <f>B285^2/(B285+C285)</f>
        <v>3.6</v>
      </c>
    </row>
    <row r="286" spans="1:4" ht="18" customHeight="1" x14ac:dyDescent="0.25">
      <c r="A286" s="8" t="s">
        <v>66</v>
      </c>
      <c r="B286" s="21">
        <f>SUMIF('Άλυτοι γρίφοι 201-300'!$A$2:$A$954,$A286,'Άλυτοι γρίφοι 201-300'!B$2:B$954)+SUMIF('Άλυτοι γρίφοι 101-200'!$A$2:$A$993,$A286,'Άλυτοι γρίφοι 101-200'!B$2:B$993)+SUMIF('Άλυτοι γρίφοι 1-100'!$A$2:$A$1000,$A286,'Άλυτοι γρίφοι 1-100'!B$2:B$1000)</f>
        <v>6</v>
      </c>
      <c r="C286" s="21">
        <f>SUMIF('Άλυτοι γρίφοι 201-300'!$A$2:$A$954,$A286,'Άλυτοι γρίφοι 201-300'!C$2:C$954)+SUMIF('Άλυτοι γρίφοι 101-200'!$A$2:$A$993,$A286,'Άλυτοι γρίφοι 101-200'!C$2:C$993)+SUMIF('Άλυτοι γρίφοι 1-100'!$A$2:$A$1000,$A286,'Άλυτοι γρίφοι 1-100'!C$2:C$1000)</f>
        <v>4</v>
      </c>
      <c r="D286" s="5">
        <f>B286^2/(B286+C286)</f>
        <v>3.6</v>
      </c>
    </row>
    <row r="287" spans="1:4" ht="18" customHeight="1" x14ac:dyDescent="0.25">
      <c r="A287" s="8" t="s">
        <v>819</v>
      </c>
      <c r="B287" s="21">
        <f>SUMIF('Άλυτοι γρίφοι 201-300'!$A$2:$A$954,$A287,'Άλυτοι γρίφοι 201-300'!B$2:B$954)+SUMIF('Άλυτοι γρίφοι 101-200'!$A$2:$A$993,$A287,'Άλυτοι γρίφοι 101-200'!B$2:B$993)+SUMIF('Άλυτοι γρίφοι 1-100'!$A$2:$A$1000,$A287,'Άλυτοι γρίφοι 1-100'!B$2:B$1000)</f>
        <v>6</v>
      </c>
      <c r="C287" s="21">
        <f>SUMIF('Άλυτοι γρίφοι 201-300'!$A$2:$A$954,$A287,'Άλυτοι γρίφοι 201-300'!C$2:C$954)+SUMIF('Άλυτοι γρίφοι 101-200'!$A$2:$A$993,$A287,'Άλυτοι γρίφοι 101-200'!C$2:C$993)+SUMIF('Άλυτοι γρίφοι 1-100'!$A$2:$A$1000,$A287,'Άλυτοι γρίφοι 1-100'!C$2:C$1000)</f>
        <v>4</v>
      </c>
      <c r="D287" s="5">
        <f>B287^2/(B287+C287)</f>
        <v>3.6</v>
      </c>
    </row>
    <row r="288" spans="1:4" ht="18" customHeight="1" x14ac:dyDescent="0.25">
      <c r="A288" s="8" t="s">
        <v>124</v>
      </c>
      <c r="B288" s="21">
        <f>SUMIF('Άλυτοι γρίφοι 201-300'!$A$2:$A$954,$A288,'Άλυτοι γρίφοι 201-300'!B$2:B$954)+SUMIF('Άλυτοι γρίφοι 101-200'!$A$2:$A$993,$A288,'Άλυτοι γρίφοι 101-200'!B$2:B$993)+SUMIF('Άλυτοι γρίφοι 1-100'!$A$2:$A$1000,$A288,'Άλυτοι γρίφοι 1-100'!B$2:B$1000)</f>
        <v>5</v>
      </c>
      <c r="C288" s="21">
        <f>SUMIF('Άλυτοι γρίφοι 201-300'!$A$2:$A$954,$A288,'Άλυτοι γρίφοι 201-300'!C$2:C$954)+SUMIF('Άλυτοι γρίφοι 101-200'!$A$2:$A$993,$A288,'Άλυτοι γρίφοι 101-200'!C$2:C$993)+SUMIF('Άλυτοι γρίφοι 1-100'!$A$2:$A$1000,$A288,'Άλυτοι γρίφοι 1-100'!C$2:C$1000)</f>
        <v>2</v>
      </c>
      <c r="D288" s="5">
        <f>B288^2/(B288+C288)</f>
        <v>3.5714285714285716</v>
      </c>
    </row>
    <row r="289" spans="1:4" ht="18" customHeight="1" x14ac:dyDescent="0.25">
      <c r="A289" s="8" t="s">
        <v>162</v>
      </c>
      <c r="B289" s="21">
        <f>SUMIF('Άλυτοι γρίφοι 201-300'!$A$2:$A$954,$A289,'Άλυτοι γρίφοι 201-300'!B$2:B$954)+SUMIF('Άλυτοι γρίφοι 101-200'!$A$2:$A$993,$A289,'Άλυτοι γρίφοι 101-200'!B$2:B$993)+SUMIF('Άλυτοι γρίφοι 1-100'!$A$2:$A$1000,$A289,'Άλυτοι γρίφοι 1-100'!B$2:B$1000)</f>
        <v>5</v>
      </c>
      <c r="C289" s="21">
        <f>SUMIF('Άλυτοι γρίφοι 201-300'!$A$2:$A$954,$A289,'Άλυτοι γρίφοι 201-300'!C$2:C$954)+SUMIF('Άλυτοι γρίφοι 101-200'!$A$2:$A$993,$A289,'Άλυτοι γρίφοι 101-200'!C$2:C$993)+SUMIF('Άλυτοι γρίφοι 1-100'!$A$2:$A$1000,$A289,'Άλυτοι γρίφοι 1-100'!C$2:C$1000)</f>
        <v>2</v>
      </c>
      <c r="D289" s="5">
        <f>B289^2/(B289+C289)</f>
        <v>3.5714285714285716</v>
      </c>
    </row>
    <row r="290" spans="1:4" ht="18" customHeight="1" x14ac:dyDescent="0.25">
      <c r="A290" s="8" t="s">
        <v>182</v>
      </c>
      <c r="B290" s="21">
        <f>SUMIF('Άλυτοι γρίφοι 201-300'!$A$2:$A$954,$A290,'Άλυτοι γρίφοι 201-300'!B$2:B$954)+SUMIF('Άλυτοι γρίφοι 101-200'!$A$2:$A$993,$A290,'Άλυτοι γρίφοι 101-200'!B$2:B$993)+SUMIF('Άλυτοι γρίφοι 1-100'!$A$2:$A$1000,$A290,'Άλυτοι γρίφοι 1-100'!B$2:B$1000)</f>
        <v>5</v>
      </c>
      <c r="C290" s="21">
        <f>SUMIF('Άλυτοι γρίφοι 201-300'!$A$2:$A$954,$A290,'Άλυτοι γρίφοι 201-300'!C$2:C$954)+SUMIF('Άλυτοι γρίφοι 101-200'!$A$2:$A$993,$A290,'Άλυτοι γρίφοι 101-200'!C$2:C$993)+SUMIF('Άλυτοι γρίφοι 1-100'!$A$2:$A$1000,$A290,'Άλυτοι γρίφοι 1-100'!C$2:C$1000)</f>
        <v>2</v>
      </c>
      <c r="D290" s="5">
        <f>B290^2/(B290+C290)</f>
        <v>3.5714285714285716</v>
      </c>
    </row>
    <row r="291" spans="1:4" ht="18" customHeight="1" x14ac:dyDescent="0.25">
      <c r="A291" s="8" t="s">
        <v>235</v>
      </c>
      <c r="B291" s="21">
        <f>SUMIF('Άλυτοι γρίφοι 201-300'!$A$2:$A$954,$A291,'Άλυτοι γρίφοι 201-300'!B$2:B$954)+SUMIF('Άλυτοι γρίφοι 101-200'!$A$2:$A$993,$A291,'Άλυτοι γρίφοι 101-200'!B$2:B$993)+SUMIF('Άλυτοι γρίφοι 1-100'!$A$2:$A$1000,$A291,'Άλυτοι γρίφοι 1-100'!B$2:B$1000)</f>
        <v>5</v>
      </c>
      <c r="C291" s="21">
        <f>SUMIF('Άλυτοι γρίφοι 201-300'!$A$2:$A$954,$A291,'Άλυτοι γρίφοι 201-300'!C$2:C$954)+SUMIF('Άλυτοι γρίφοι 101-200'!$A$2:$A$993,$A291,'Άλυτοι γρίφοι 101-200'!C$2:C$993)+SUMIF('Άλυτοι γρίφοι 1-100'!$A$2:$A$1000,$A291,'Άλυτοι γρίφοι 1-100'!C$2:C$1000)</f>
        <v>2</v>
      </c>
      <c r="D291" s="5">
        <f>B291^2/(B291+C291)</f>
        <v>3.5714285714285716</v>
      </c>
    </row>
    <row r="292" spans="1:4" ht="18" customHeight="1" x14ac:dyDescent="0.25">
      <c r="A292" s="8" t="s">
        <v>326</v>
      </c>
      <c r="B292" s="21">
        <f>SUMIF('Άλυτοι γρίφοι 201-300'!$A$2:$A$954,$A292,'Άλυτοι γρίφοι 201-300'!B$2:B$954)+SUMIF('Άλυτοι γρίφοι 101-200'!$A$2:$A$993,$A292,'Άλυτοι γρίφοι 101-200'!B$2:B$993)+SUMIF('Άλυτοι γρίφοι 1-100'!$A$2:$A$1000,$A292,'Άλυτοι γρίφοι 1-100'!B$2:B$1000)</f>
        <v>5</v>
      </c>
      <c r="C292" s="21">
        <f>SUMIF('Άλυτοι γρίφοι 201-300'!$A$2:$A$954,$A292,'Άλυτοι γρίφοι 201-300'!C$2:C$954)+SUMIF('Άλυτοι γρίφοι 101-200'!$A$2:$A$993,$A292,'Άλυτοι γρίφοι 101-200'!C$2:C$993)+SUMIF('Άλυτοι γρίφοι 1-100'!$A$2:$A$1000,$A292,'Άλυτοι γρίφοι 1-100'!C$2:C$1000)</f>
        <v>2</v>
      </c>
      <c r="D292" s="5">
        <f>B292^2/(B292+C292)</f>
        <v>3.5714285714285716</v>
      </c>
    </row>
    <row r="293" spans="1:4" ht="18" customHeight="1" x14ac:dyDescent="0.25">
      <c r="A293" s="8" t="s">
        <v>458</v>
      </c>
      <c r="B293" s="21">
        <f>SUMIF('Άλυτοι γρίφοι 201-300'!$A$2:$A$954,$A293,'Άλυτοι γρίφοι 201-300'!B$2:B$954)+SUMIF('Άλυτοι γρίφοι 101-200'!$A$2:$A$993,$A293,'Άλυτοι γρίφοι 101-200'!B$2:B$993)+SUMIF('Άλυτοι γρίφοι 1-100'!$A$2:$A$1000,$A293,'Άλυτοι γρίφοι 1-100'!B$2:B$1000)</f>
        <v>5</v>
      </c>
      <c r="C293" s="21">
        <f>SUMIF('Άλυτοι γρίφοι 201-300'!$A$2:$A$954,$A293,'Άλυτοι γρίφοι 201-300'!C$2:C$954)+SUMIF('Άλυτοι γρίφοι 101-200'!$A$2:$A$993,$A293,'Άλυτοι γρίφοι 101-200'!C$2:C$993)+SUMIF('Άλυτοι γρίφοι 1-100'!$A$2:$A$1000,$A293,'Άλυτοι γρίφοι 1-100'!C$2:C$1000)</f>
        <v>2</v>
      </c>
      <c r="D293" s="5">
        <f>B293^2/(B293+C293)</f>
        <v>3.5714285714285716</v>
      </c>
    </row>
    <row r="294" spans="1:4" ht="18" customHeight="1" x14ac:dyDescent="0.25">
      <c r="A294" s="8" t="s">
        <v>56</v>
      </c>
      <c r="B294" s="21">
        <f>SUMIF('Άλυτοι γρίφοι 201-300'!$A$2:$A$954,$A294,'Άλυτοι γρίφοι 201-300'!B$2:B$954)+SUMIF('Άλυτοι γρίφοι 101-200'!$A$2:$A$993,$A294,'Άλυτοι γρίφοι 101-200'!B$2:B$993)+SUMIF('Άλυτοι γρίφοι 1-100'!$A$2:$A$1000,$A294,'Άλυτοι γρίφοι 1-100'!B$2:B$1000)</f>
        <v>6</v>
      </c>
      <c r="C294" s="21">
        <f>SUMIF('Άλυτοι γρίφοι 201-300'!$A$2:$A$954,$A294,'Άλυτοι γρίφοι 201-300'!C$2:C$954)+SUMIF('Άλυτοι γρίφοι 101-200'!$A$2:$A$993,$A294,'Άλυτοι γρίφοι 101-200'!C$2:C$993)+SUMIF('Άλυτοι γρίφοι 1-100'!$A$2:$A$1000,$A294,'Άλυτοι γρίφοι 1-100'!C$2:C$1000)</f>
        <v>5</v>
      </c>
      <c r="D294" s="5">
        <f>B294^2/(B294+C294)</f>
        <v>3.2727272727272729</v>
      </c>
    </row>
    <row r="295" spans="1:4" ht="18" customHeight="1" x14ac:dyDescent="0.25">
      <c r="A295" s="8" t="s">
        <v>337</v>
      </c>
      <c r="B295" s="21">
        <f>SUMIF('Άλυτοι γρίφοι 201-300'!$A$2:$A$954,$A295,'Άλυτοι γρίφοι 201-300'!B$2:B$954)+SUMIF('Άλυτοι γρίφοι 101-200'!$A$2:$A$993,$A295,'Άλυτοι γρίφοι 101-200'!B$2:B$993)+SUMIF('Άλυτοι γρίφοι 1-100'!$A$2:$A$1000,$A295,'Άλυτοι γρίφοι 1-100'!B$2:B$1000)</f>
        <v>6</v>
      </c>
      <c r="C295" s="21">
        <f>SUMIF('Άλυτοι γρίφοι 201-300'!$A$2:$A$954,$A295,'Άλυτοι γρίφοι 201-300'!C$2:C$954)+SUMIF('Άλυτοι γρίφοι 101-200'!$A$2:$A$993,$A295,'Άλυτοι γρίφοι 101-200'!C$2:C$993)+SUMIF('Άλυτοι γρίφοι 1-100'!$A$2:$A$1000,$A295,'Άλυτοι γρίφοι 1-100'!C$2:C$1000)</f>
        <v>5</v>
      </c>
      <c r="D295" s="5">
        <f>B295^2/(B295+C295)</f>
        <v>3.2727272727272729</v>
      </c>
    </row>
    <row r="296" spans="1:4" ht="18" customHeight="1" x14ac:dyDescent="0.25">
      <c r="A296" s="11" t="s">
        <v>195</v>
      </c>
      <c r="B296" s="21">
        <f>SUMIF('Άλυτοι γρίφοι 201-300'!$A$2:$A$954,$A296,'Άλυτοι γρίφοι 201-300'!B$2:B$954)+SUMIF('Άλυτοι γρίφοι 101-200'!$A$2:$A$993,$A296,'Άλυτοι γρίφοι 101-200'!B$2:B$993)+SUMIF('Άλυτοι γρίφοι 1-100'!$A$2:$A$1000,$A296,'Άλυτοι γρίφοι 1-100'!B$2:B$1000)</f>
        <v>6</v>
      </c>
      <c r="C296" s="21">
        <f>SUMIF('Άλυτοι γρίφοι 201-300'!$A$2:$A$954,$A296,'Άλυτοι γρίφοι 201-300'!C$2:C$954)+SUMIF('Άλυτοι γρίφοι 101-200'!$A$2:$A$993,$A296,'Άλυτοι γρίφοι 101-200'!C$2:C$993)+SUMIF('Άλυτοι γρίφοι 1-100'!$A$2:$A$1000,$A296,'Άλυτοι γρίφοι 1-100'!C$2:C$1000)</f>
        <v>5</v>
      </c>
      <c r="D296" s="5">
        <f>B296^2/(B296+C296)</f>
        <v>3.2727272727272729</v>
      </c>
    </row>
    <row r="297" spans="1:4" ht="18" customHeight="1" x14ac:dyDescent="0.25">
      <c r="A297" s="8" t="s">
        <v>349</v>
      </c>
      <c r="B297" s="21">
        <f>SUMIF('Άλυτοι γρίφοι 201-300'!$A$2:$A$954,$A297,'Άλυτοι γρίφοι 201-300'!B$2:B$954)+SUMIF('Άλυτοι γρίφοι 101-200'!$A$2:$A$993,$A297,'Άλυτοι γρίφοι 101-200'!B$2:B$993)+SUMIF('Άλυτοι γρίφοι 1-100'!$A$2:$A$1000,$A297,'Άλυτοι γρίφοι 1-100'!B$2:B$1000)</f>
        <v>7</v>
      </c>
      <c r="C297" s="21">
        <f>SUMIF('Άλυτοι γρίφοι 201-300'!$A$2:$A$954,$A297,'Άλυτοι γρίφοι 201-300'!C$2:C$954)+SUMIF('Άλυτοι γρίφοι 101-200'!$A$2:$A$993,$A297,'Άλυτοι γρίφοι 101-200'!C$2:C$993)+SUMIF('Άλυτοι γρίφοι 1-100'!$A$2:$A$1000,$A297,'Άλυτοι γρίφοι 1-100'!C$2:C$1000)</f>
        <v>8</v>
      </c>
      <c r="D297" s="5">
        <f>B297^2/(B297+C297)</f>
        <v>3.2666666666666666</v>
      </c>
    </row>
    <row r="298" spans="1:4" ht="18" customHeight="1" x14ac:dyDescent="0.25">
      <c r="A298" s="8" t="s">
        <v>19</v>
      </c>
      <c r="B298" s="21">
        <f>SUMIF('Άλυτοι γρίφοι 201-300'!$A$2:$A$954,$A298,'Άλυτοι γρίφοι 201-300'!B$2:B$954)+SUMIF('Άλυτοι γρίφοι 101-200'!$A$2:$A$993,$A298,'Άλυτοι γρίφοι 101-200'!B$2:B$993)+SUMIF('Άλυτοι γρίφοι 1-100'!$A$2:$A$1000,$A298,'Άλυτοι γρίφοι 1-100'!B$2:B$1000)</f>
        <v>4</v>
      </c>
      <c r="C298" s="21">
        <f>SUMIF('Άλυτοι γρίφοι 201-300'!$A$2:$A$954,$A298,'Άλυτοι γρίφοι 201-300'!C$2:C$954)+SUMIF('Άλυτοι γρίφοι 101-200'!$A$2:$A$993,$A298,'Άλυτοι γρίφοι 101-200'!C$2:C$993)+SUMIF('Άλυτοι γρίφοι 1-100'!$A$2:$A$1000,$A298,'Άλυτοι γρίφοι 1-100'!C$2:C$1000)</f>
        <v>1</v>
      </c>
      <c r="D298" s="5">
        <f>B298^2/(B298+C298)</f>
        <v>3.2</v>
      </c>
    </row>
    <row r="299" spans="1:4" ht="18" customHeight="1" x14ac:dyDescent="0.25">
      <c r="A299" s="8" t="s">
        <v>31</v>
      </c>
      <c r="B299" s="21">
        <f>SUMIF('Άλυτοι γρίφοι 201-300'!$A$2:$A$954,$A299,'Άλυτοι γρίφοι 201-300'!B$2:B$954)+SUMIF('Άλυτοι γρίφοι 101-200'!$A$2:$A$993,$A299,'Άλυτοι γρίφοι 101-200'!B$2:B$993)+SUMIF('Άλυτοι γρίφοι 1-100'!$A$2:$A$1000,$A299,'Άλυτοι γρίφοι 1-100'!B$2:B$1000)</f>
        <v>8</v>
      </c>
      <c r="C299" s="21">
        <f>SUMIF('Άλυτοι γρίφοι 201-300'!$A$2:$A$954,$A299,'Άλυτοι γρίφοι 201-300'!C$2:C$954)+SUMIF('Άλυτοι γρίφοι 101-200'!$A$2:$A$993,$A299,'Άλυτοι γρίφοι 101-200'!C$2:C$993)+SUMIF('Άλυτοι γρίφοι 1-100'!$A$2:$A$1000,$A299,'Άλυτοι γρίφοι 1-100'!C$2:C$1000)</f>
        <v>12</v>
      </c>
      <c r="D299" s="5">
        <f>B299^2/(B299+C299)</f>
        <v>3.2</v>
      </c>
    </row>
    <row r="300" spans="1:4" ht="18" customHeight="1" x14ac:dyDescent="0.25">
      <c r="A300" s="8" t="s">
        <v>218</v>
      </c>
      <c r="B300" s="21">
        <f>SUMIF('Άλυτοι γρίφοι 201-300'!$A$2:$A$954,$A300,'Άλυτοι γρίφοι 201-300'!B$2:B$954)+SUMIF('Άλυτοι γρίφοι 101-200'!$A$2:$A$993,$A300,'Άλυτοι γρίφοι 101-200'!B$2:B$993)+SUMIF('Άλυτοι γρίφοι 1-100'!$A$2:$A$1000,$A300,'Άλυτοι γρίφοι 1-100'!B$2:B$1000)</f>
        <v>4</v>
      </c>
      <c r="C300" s="21">
        <f>SUMIF('Άλυτοι γρίφοι 201-300'!$A$2:$A$954,$A300,'Άλυτοι γρίφοι 201-300'!C$2:C$954)+SUMIF('Άλυτοι γρίφοι 101-200'!$A$2:$A$993,$A300,'Άλυτοι γρίφοι 101-200'!C$2:C$993)+SUMIF('Άλυτοι γρίφοι 1-100'!$A$2:$A$1000,$A300,'Άλυτοι γρίφοι 1-100'!C$2:C$1000)</f>
        <v>1</v>
      </c>
      <c r="D300" s="5">
        <f>B300^2/(B300+C300)</f>
        <v>3.2</v>
      </c>
    </row>
    <row r="301" spans="1:4" ht="18" customHeight="1" x14ac:dyDescent="0.25">
      <c r="A301" s="8" t="s">
        <v>285</v>
      </c>
      <c r="B301" s="21">
        <f>SUMIF('Άλυτοι γρίφοι 201-300'!$A$2:$A$954,$A301,'Άλυτοι γρίφοι 201-300'!B$2:B$954)+SUMIF('Άλυτοι γρίφοι 101-200'!$A$2:$A$993,$A301,'Άλυτοι γρίφοι 101-200'!B$2:B$993)+SUMIF('Άλυτοι γρίφοι 1-100'!$A$2:$A$1000,$A301,'Άλυτοι γρίφοι 1-100'!B$2:B$1000)</f>
        <v>4</v>
      </c>
      <c r="C301" s="21">
        <f>SUMIF('Άλυτοι γρίφοι 201-300'!$A$2:$A$954,$A301,'Άλυτοι γρίφοι 201-300'!C$2:C$954)+SUMIF('Άλυτοι γρίφοι 101-200'!$A$2:$A$993,$A301,'Άλυτοι γρίφοι 101-200'!C$2:C$993)+SUMIF('Άλυτοι γρίφοι 1-100'!$A$2:$A$1000,$A301,'Άλυτοι γρίφοι 1-100'!C$2:C$1000)</f>
        <v>1</v>
      </c>
      <c r="D301" s="5">
        <f>B301^2/(B301+C301)</f>
        <v>3.2</v>
      </c>
    </row>
    <row r="302" spans="1:4" ht="18" customHeight="1" x14ac:dyDescent="0.25">
      <c r="A302" s="8" t="s">
        <v>297</v>
      </c>
      <c r="B302" s="21">
        <f>SUMIF('Άλυτοι γρίφοι 201-300'!$A$2:$A$954,$A302,'Άλυτοι γρίφοι 201-300'!B$2:B$954)+SUMIF('Άλυτοι γρίφοι 101-200'!$A$2:$A$993,$A302,'Άλυτοι γρίφοι 101-200'!B$2:B$993)+SUMIF('Άλυτοι γρίφοι 1-100'!$A$2:$A$1000,$A302,'Άλυτοι γρίφοι 1-100'!B$2:B$1000)</f>
        <v>4</v>
      </c>
      <c r="C302" s="21">
        <f>SUMIF('Άλυτοι γρίφοι 201-300'!$A$2:$A$954,$A302,'Άλυτοι γρίφοι 201-300'!C$2:C$954)+SUMIF('Άλυτοι γρίφοι 101-200'!$A$2:$A$993,$A302,'Άλυτοι γρίφοι 101-200'!C$2:C$993)+SUMIF('Άλυτοι γρίφοι 1-100'!$A$2:$A$1000,$A302,'Άλυτοι γρίφοι 1-100'!C$2:C$1000)</f>
        <v>1</v>
      </c>
      <c r="D302" s="5">
        <f>B302^2/(B302+C302)</f>
        <v>3.2</v>
      </c>
    </row>
    <row r="303" spans="1:4" ht="18" customHeight="1" x14ac:dyDescent="0.25">
      <c r="A303" s="8" t="s">
        <v>262</v>
      </c>
      <c r="B303" s="21">
        <f>SUMIF('Άλυτοι γρίφοι 201-300'!$A$2:$A$954,$A303,'Άλυτοι γρίφοι 201-300'!B$2:B$954)+SUMIF('Άλυτοι γρίφοι 101-200'!$A$2:$A$993,$A303,'Άλυτοι γρίφοι 101-200'!B$2:B$993)+SUMIF('Άλυτοι γρίφοι 1-100'!$A$2:$A$1000,$A303,'Άλυτοι γρίφοι 1-100'!B$2:B$1000)</f>
        <v>4</v>
      </c>
      <c r="C303" s="21">
        <f>SUMIF('Άλυτοι γρίφοι 201-300'!$A$2:$A$954,$A303,'Άλυτοι γρίφοι 201-300'!C$2:C$954)+SUMIF('Άλυτοι γρίφοι 101-200'!$A$2:$A$993,$A303,'Άλυτοι γρίφοι 101-200'!C$2:C$993)+SUMIF('Άλυτοι γρίφοι 1-100'!$A$2:$A$1000,$A303,'Άλυτοι γρίφοι 1-100'!C$2:C$1000)</f>
        <v>1</v>
      </c>
      <c r="D303" s="5">
        <f>B303^2/(B303+C303)</f>
        <v>3.2</v>
      </c>
    </row>
    <row r="304" spans="1:4" ht="18" customHeight="1" x14ac:dyDescent="0.25">
      <c r="A304" s="11" t="s">
        <v>350</v>
      </c>
      <c r="B304" s="21">
        <f>SUMIF('Άλυτοι γρίφοι 201-300'!$A$2:$A$954,$A304,'Άλυτοι γρίφοι 201-300'!B$2:B$954)+SUMIF('Άλυτοι γρίφοι 101-200'!$A$2:$A$993,$A304,'Άλυτοι γρίφοι 101-200'!B$2:B$993)+SUMIF('Άλυτοι γρίφοι 1-100'!$A$2:$A$1000,$A304,'Άλυτοι γρίφοι 1-100'!B$2:B$1000)</f>
        <v>4</v>
      </c>
      <c r="C304" s="21">
        <f>SUMIF('Άλυτοι γρίφοι 201-300'!$A$2:$A$954,$A304,'Άλυτοι γρίφοι 201-300'!C$2:C$954)+SUMIF('Άλυτοι γρίφοι 101-200'!$A$2:$A$993,$A304,'Άλυτοι γρίφοι 101-200'!C$2:C$993)+SUMIF('Άλυτοι γρίφοι 1-100'!$A$2:$A$1000,$A304,'Άλυτοι γρίφοι 1-100'!C$2:C$1000)</f>
        <v>1</v>
      </c>
      <c r="D304" s="5">
        <f>B304^2/(B304+C304)</f>
        <v>3.2</v>
      </c>
    </row>
    <row r="305" spans="1:4" ht="18" customHeight="1" x14ac:dyDescent="0.25">
      <c r="A305" s="8" t="s">
        <v>363</v>
      </c>
      <c r="B305" s="21">
        <f>SUMIF('Άλυτοι γρίφοι 201-300'!$A$2:$A$954,$A305,'Άλυτοι γρίφοι 201-300'!B$2:B$954)+SUMIF('Άλυτοι γρίφοι 101-200'!$A$2:$A$993,$A305,'Άλυτοι γρίφοι 101-200'!B$2:B$993)+SUMIF('Άλυτοι γρίφοι 1-100'!$A$2:$A$1000,$A305,'Άλυτοι γρίφοι 1-100'!B$2:B$1000)</f>
        <v>4</v>
      </c>
      <c r="C305" s="21">
        <f>SUMIF('Άλυτοι γρίφοι 201-300'!$A$2:$A$954,$A305,'Άλυτοι γρίφοι 201-300'!C$2:C$954)+SUMIF('Άλυτοι γρίφοι 101-200'!$A$2:$A$993,$A305,'Άλυτοι γρίφοι 101-200'!C$2:C$993)+SUMIF('Άλυτοι γρίφοι 1-100'!$A$2:$A$1000,$A305,'Άλυτοι γρίφοι 1-100'!C$2:C$1000)</f>
        <v>1</v>
      </c>
      <c r="D305" s="5">
        <f>B305^2/(B305+C305)</f>
        <v>3.2</v>
      </c>
    </row>
    <row r="306" spans="1:4" ht="18" customHeight="1" x14ac:dyDescent="0.25">
      <c r="A306" s="8" t="s">
        <v>918</v>
      </c>
      <c r="B306" s="21">
        <f>SUMIF('Άλυτοι γρίφοι 201-300'!$A$2:$A$954,$A306,'Άλυτοι γρίφοι 201-300'!B$2:B$954)+SUMIF('Άλυτοι γρίφοι 101-200'!$A$2:$A$993,$A306,'Άλυτοι γρίφοι 101-200'!B$2:B$993)+SUMIF('Άλυτοι γρίφοι 1-100'!$A$2:$A$1000,$A306,'Άλυτοι γρίφοι 1-100'!B$2:B$1000)</f>
        <v>4</v>
      </c>
      <c r="C306" s="21">
        <f>SUMIF('Άλυτοι γρίφοι 201-300'!$A$2:$A$954,$A306,'Άλυτοι γρίφοι 201-300'!C$2:C$954)+SUMIF('Άλυτοι γρίφοι 101-200'!$A$2:$A$993,$A306,'Άλυτοι γρίφοι 101-200'!C$2:C$993)+SUMIF('Άλυτοι γρίφοι 1-100'!$A$2:$A$1000,$A306,'Άλυτοι γρίφοι 1-100'!C$2:C$1000)</f>
        <v>1</v>
      </c>
      <c r="D306" s="5">
        <f>B306^2/(B306+C306)</f>
        <v>3.2</v>
      </c>
    </row>
    <row r="307" spans="1:4" ht="18" customHeight="1" x14ac:dyDescent="0.25">
      <c r="A307" s="8" t="s">
        <v>427</v>
      </c>
      <c r="B307" s="21">
        <f>SUMIF('Άλυτοι γρίφοι 201-300'!$A$2:$A$954,$A307,'Άλυτοι γρίφοι 201-300'!B$2:B$954)+SUMIF('Άλυτοι γρίφοι 101-200'!$A$2:$A$993,$A307,'Άλυτοι γρίφοι 101-200'!B$2:B$993)+SUMIF('Άλυτοι γρίφοι 1-100'!$A$2:$A$1000,$A307,'Άλυτοι γρίφοι 1-100'!B$2:B$1000)</f>
        <v>4</v>
      </c>
      <c r="C307" s="21">
        <f>SUMIF('Άλυτοι γρίφοι 201-300'!$A$2:$A$954,$A307,'Άλυτοι γρίφοι 201-300'!C$2:C$954)+SUMIF('Άλυτοι γρίφοι 101-200'!$A$2:$A$993,$A307,'Άλυτοι γρίφοι 101-200'!C$2:C$993)+SUMIF('Άλυτοι γρίφοι 1-100'!$A$2:$A$1000,$A307,'Άλυτοι γρίφοι 1-100'!C$2:C$1000)</f>
        <v>1</v>
      </c>
      <c r="D307" s="5">
        <f>B307^2/(B307+C307)</f>
        <v>3.2</v>
      </c>
    </row>
    <row r="308" spans="1:4" ht="18" customHeight="1" x14ac:dyDescent="0.25">
      <c r="A308" s="8" t="s">
        <v>421</v>
      </c>
      <c r="B308" s="21">
        <f>SUMIF('Άλυτοι γρίφοι 201-300'!$A$2:$A$954,$A308,'Άλυτοι γρίφοι 201-300'!B$2:B$954)+SUMIF('Άλυτοι γρίφοι 101-200'!$A$2:$A$993,$A308,'Άλυτοι γρίφοι 101-200'!B$2:B$993)+SUMIF('Άλυτοι γρίφοι 1-100'!$A$2:$A$1000,$A308,'Άλυτοι γρίφοι 1-100'!B$2:B$1000)</f>
        <v>4</v>
      </c>
      <c r="C308" s="21">
        <f>SUMIF('Άλυτοι γρίφοι 201-300'!$A$2:$A$954,$A308,'Άλυτοι γρίφοι 201-300'!C$2:C$954)+SUMIF('Άλυτοι γρίφοι 101-200'!$A$2:$A$993,$A308,'Άλυτοι γρίφοι 101-200'!C$2:C$993)+SUMIF('Άλυτοι γρίφοι 1-100'!$A$2:$A$1000,$A308,'Άλυτοι γρίφοι 1-100'!C$2:C$1000)</f>
        <v>1</v>
      </c>
      <c r="D308" s="5">
        <f>B308^2/(B308+C308)</f>
        <v>3.2</v>
      </c>
    </row>
    <row r="309" spans="1:4" ht="18" customHeight="1" x14ac:dyDescent="0.25">
      <c r="A309" s="8" t="s">
        <v>38</v>
      </c>
      <c r="B309" s="21">
        <f>SUMIF('Άλυτοι γρίφοι 201-300'!$A$2:$A$954,$A309,'Άλυτοι γρίφοι 201-300'!B$2:B$954)+SUMIF('Άλυτοι γρίφοι 101-200'!$A$2:$A$993,$A309,'Άλυτοι γρίφοι 101-200'!B$2:B$993)+SUMIF('Άλυτοι γρίφοι 1-100'!$A$2:$A$1000,$A309,'Άλυτοι γρίφοι 1-100'!B$2:B$1000)</f>
        <v>5</v>
      </c>
      <c r="C309" s="21">
        <f>SUMIF('Άλυτοι γρίφοι 201-300'!$A$2:$A$954,$A309,'Άλυτοι γρίφοι 201-300'!C$2:C$954)+SUMIF('Άλυτοι γρίφοι 101-200'!$A$2:$A$993,$A309,'Άλυτοι γρίφοι 101-200'!C$2:C$993)+SUMIF('Άλυτοι γρίφοι 1-100'!$A$2:$A$1000,$A309,'Άλυτοι γρίφοι 1-100'!C$2:C$1000)</f>
        <v>3</v>
      </c>
      <c r="D309" s="5">
        <f>B309^2/(B309+C309)</f>
        <v>3.125</v>
      </c>
    </row>
    <row r="310" spans="1:4" ht="18" customHeight="1" x14ac:dyDescent="0.25">
      <c r="A310" s="8" t="s">
        <v>80</v>
      </c>
      <c r="B310" s="21">
        <f>SUMIF('Άλυτοι γρίφοι 201-300'!$A$2:$A$954,$A310,'Άλυτοι γρίφοι 201-300'!B$2:B$954)+SUMIF('Άλυτοι γρίφοι 101-200'!$A$2:$A$993,$A310,'Άλυτοι γρίφοι 101-200'!B$2:B$993)+SUMIF('Άλυτοι γρίφοι 1-100'!$A$2:$A$1000,$A310,'Άλυτοι γρίφοι 1-100'!B$2:B$1000)</f>
        <v>5</v>
      </c>
      <c r="C310" s="21">
        <f>SUMIF('Άλυτοι γρίφοι 201-300'!$A$2:$A$954,$A310,'Άλυτοι γρίφοι 201-300'!C$2:C$954)+SUMIF('Άλυτοι γρίφοι 101-200'!$A$2:$A$993,$A310,'Άλυτοι γρίφοι 101-200'!C$2:C$993)+SUMIF('Άλυτοι γρίφοι 1-100'!$A$2:$A$1000,$A310,'Άλυτοι γρίφοι 1-100'!C$2:C$1000)</f>
        <v>3</v>
      </c>
      <c r="D310" s="5">
        <f>B310^2/(B310+C310)</f>
        <v>3.125</v>
      </c>
    </row>
    <row r="311" spans="1:4" ht="18" customHeight="1" x14ac:dyDescent="0.25">
      <c r="A311" s="8" t="s">
        <v>113</v>
      </c>
      <c r="B311" s="21">
        <f>SUMIF('Άλυτοι γρίφοι 201-300'!$A$2:$A$954,$A311,'Άλυτοι γρίφοι 201-300'!B$2:B$954)+SUMIF('Άλυτοι γρίφοι 101-200'!$A$2:$A$993,$A311,'Άλυτοι γρίφοι 101-200'!B$2:B$993)+SUMIF('Άλυτοι γρίφοι 1-100'!$A$2:$A$1000,$A311,'Άλυτοι γρίφοι 1-100'!B$2:B$1000)</f>
        <v>5</v>
      </c>
      <c r="C311" s="21">
        <f>SUMIF('Άλυτοι γρίφοι 201-300'!$A$2:$A$954,$A311,'Άλυτοι γρίφοι 201-300'!C$2:C$954)+SUMIF('Άλυτοι γρίφοι 101-200'!$A$2:$A$993,$A311,'Άλυτοι γρίφοι 101-200'!C$2:C$993)+SUMIF('Άλυτοι γρίφοι 1-100'!$A$2:$A$1000,$A311,'Άλυτοι γρίφοι 1-100'!C$2:C$1000)</f>
        <v>3</v>
      </c>
      <c r="D311" s="5">
        <f>B311^2/(B311+C311)</f>
        <v>3.125</v>
      </c>
    </row>
    <row r="312" spans="1:4" ht="18" customHeight="1" x14ac:dyDescent="0.25">
      <c r="A312" s="8" t="s">
        <v>268</v>
      </c>
      <c r="B312" s="21">
        <f>SUMIF('Άλυτοι γρίφοι 201-300'!$A$2:$A$954,$A312,'Άλυτοι γρίφοι 201-300'!B$2:B$954)+SUMIF('Άλυτοι γρίφοι 101-200'!$A$2:$A$993,$A312,'Άλυτοι γρίφοι 101-200'!B$2:B$993)+SUMIF('Άλυτοι γρίφοι 1-100'!$A$2:$A$1000,$A312,'Άλυτοι γρίφοι 1-100'!B$2:B$1000)</f>
        <v>5</v>
      </c>
      <c r="C312" s="21">
        <f>SUMIF('Άλυτοι γρίφοι 201-300'!$A$2:$A$954,$A312,'Άλυτοι γρίφοι 201-300'!C$2:C$954)+SUMIF('Άλυτοι γρίφοι 101-200'!$A$2:$A$993,$A312,'Άλυτοι γρίφοι 101-200'!C$2:C$993)+SUMIF('Άλυτοι γρίφοι 1-100'!$A$2:$A$1000,$A312,'Άλυτοι γρίφοι 1-100'!C$2:C$1000)</f>
        <v>3</v>
      </c>
      <c r="D312" s="5">
        <f>B312^2/(B312+C312)</f>
        <v>3.125</v>
      </c>
    </row>
    <row r="313" spans="1:4" ht="18" customHeight="1" x14ac:dyDescent="0.25">
      <c r="A313" s="8" t="s">
        <v>304</v>
      </c>
      <c r="B313" s="21">
        <f>SUMIF('Άλυτοι γρίφοι 201-300'!$A$2:$A$954,$A313,'Άλυτοι γρίφοι 201-300'!B$2:B$954)+SUMIF('Άλυτοι γρίφοι 101-200'!$A$2:$A$993,$A313,'Άλυτοι γρίφοι 101-200'!B$2:B$993)+SUMIF('Άλυτοι γρίφοι 1-100'!$A$2:$A$1000,$A313,'Άλυτοι γρίφοι 1-100'!B$2:B$1000)</f>
        <v>5</v>
      </c>
      <c r="C313" s="21">
        <f>SUMIF('Άλυτοι γρίφοι 201-300'!$A$2:$A$954,$A313,'Άλυτοι γρίφοι 201-300'!C$2:C$954)+SUMIF('Άλυτοι γρίφοι 101-200'!$A$2:$A$993,$A313,'Άλυτοι γρίφοι 101-200'!C$2:C$993)+SUMIF('Άλυτοι γρίφοι 1-100'!$A$2:$A$1000,$A313,'Άλυτοι γρίφοι 1-100'!C$2:C$1000)</f>
        <v>3</v>
      </c>
      <c r="D313" s="5">
        <f>B313^2/(B313+C313)</f>
        <v>3.125</v>
      </c>
    </row>
    <row r="314" spans="1:4" ht="18" customHeight="1" x14ac:dyDescent="0.25">
      <c r="A314" s="8" t="s">
        <v>338</v>
      </c>
      <c r="B314" s="21">
        <f>SUMIF('Άλυτοι γρίφοι 201-300'!$A$2:$A$954,$A314,'Άλυτοι γρίφοι 201-300'!B$2:B$954)+SUMIF('Άλυτοι γρίφοι 101-200'!$A$2:$A$993,$A314,'Άλυτοι γρίφοι 101-200'!B$2:B$993)+SUMIF('Άλυτοι γρίφοι 1-100'!$A$2:$A$1000,$A314,'Άλυτοι γρίφοι 1-100'!B$2:B$1000)</f>
        <v>5</v>
      </c>
      <c r="C314" s="21">
        <f>SUMIF('Άλυτοι γρίφοι 201-300'!$A$2:$A$954,$A314,'Άλυτοι γρίφοι 201-300'!C$2:C$954)+SUMIF('Άλυτοι γρίφοι 101-200'!$A$2:$A$993,$A314,'Άλυτοι γρίφοι 101-200'!C$2:C$993)+SUMIF('Άλυτοι γρίφοι 1-100'!$A$2:$A$1000,$A314,'Άλυτοι γρίφοι 1-100'!C$2:C$1000)</f>
        <v>3</v>
      </c>
      <c r="D314" s="5">
        <f>B314^2/(B314+C314)</f>
        <v>3.125</v>
      </c>
    </row>
    <row r="315" spans="1:4" ht="18" customHeight="1" x14ac:dyDescent="0.25">
      <c r="A315" s="8" t="s">
        <v>377</v>
      </c>
      <c r="B315" s="21">
        <f>SUMIF('Άλυτοι γρίφοι 201-300'!$A$2:$A$954,$A315,'Άλυτοι γρίφοι 201-300'!B$2:B$954)+SUMIF('Άλυτοι γρίφοι 101-200'!$A$2:$A$993,$A315,'Άλυτοι γρίφοι 101-200'!B$2:B$993)+SUMIF('Άλυτοι γρίφοι 1-100'!$A$2:$A$1000,$A315,'Άλυτοι γρίφοι 1-100'!B$2:B$1000)</f>
        <v>5</v>
      </c>
      <c r="C315" s="21">
        <f>SUMIF('Άλυτοι γρίφοι 201-300'!$A$2:$A$954,$A315,'Άλυτοι γρίφοι 201-300'!C$2:C$954)+SUMIF('Άλυτοι γρίφοι 101-200'!$A$2:$A$993,$A315,'Άλυτοι γρίφοι 101-200'!C$2:C$993)+SUMIF('Άλυτοι γρίφοι 1-100'!$A$2:$A$1000,$A315,'Άλυτοι γρίφοι 1-100'!C$2:C$1000)</f>
        <v>3</v>
      </c>
      <c r="D315" s="5">
        <f>B315^2/(B315+C315)</f>
        <v>3.125</v>
      </c>
    </row>
    <row r="316" spans="1:4" ht="18" customHeight="1" x14ac:dyDescent="0.25">
      <c r="A316" s="8" t="s">
        <v>101</v>
      </c>
      <c r="B316" s="21">
        <f>SUMIF('Άλυτοι γρίφοι 201-300'!$A$2:$A$954,$A316,'Άλυτοι γρίφοι 201-300'!B$2:B$954)+SUMIF('Άλυτοι γρίφοι 101-200'!$A$2:$A$993,$A316,'Άλυτοι γρίφοι 101-200'!B$2:B$993)+SUMIF('Άλυτοι γρίφοι 1-100'!$A$2:$A$1000,$A316,'Άλυτοι γρίφοι 1-100'!B$2:B$1000)</f>
        <v>6</v>
      </c>
      <c r="C316" s="21">
        <f>SUMIF('Άλυτοι γρίφοι 201-300'!$A$2:$A$954,$A316,'Άλυτοι γρίφοι 201-300'!C$2:C$954)+SUMIF('Άλυτοι γρίφοι 101-200'!$A$2:$A$993,$A316,'Άλυτοι γρίφοι 101-200'!C$2:C$993)+SUMIF('Άλυτοι γρίφοι 1-100'!$A$2:$A$1000,$A316,'Άλυτοι γρίφοι 1-100'!C$2:C$1000)</f>
        <v>6</v>
      </c>
      <c r="D316" s="5">
        <f>B316^2/(B316+C316)</f>
        <v>3</v>
      </c>
    </row>
    <row r="317" spans="1:4" ht="18" customHeight="1" x14ac:dyDescent="0.25">
      <c r="A317" s="8" t="s">
        <v>265</v>
      </c>
      <c r="B317" s="21">
        <f>SUMIF('Άλυτοι γρίφοι 201-300'!$A$2:$A$954,$A317,'Άλυτοι γρίφοι 201-300'!B$2:B$954)+SUMIF('Άλυτοι γρίφοι 101-200'!$A$2:$A$993,$A317,'Άλυτοι γρίφοι 101-200'!B$2:B$993)+SUMIF('Άλυτοι γρίφοι 1-100'!$A$2:$A$1000,$A317,'Άλυτοι γρίφοι 1-100'!B$2:B$1000)</f>
        <v>6</v>
      </c>
      <c r="C317" s="21">
        <f>SUMIF('Άλυτοι γρίφοι 201-300'!$A$2:$A$954,$A317,'Άλυτοι γρίφοι 201-300'!C$2:C$954)+SUMIF('Άλυτοι γρίφοι 101-200'!$A$2:$A$993,$A317,'Άλυτοι γρίφοι 101-200'!C$2:C$993)+SUMIF('Άλυτοι γρίφοι 1-100'!$A$2:$A$1000,$A317,'Άλυτοι γρίφοι 1-100'!C$2:C$1000)</f>
        <v>6</v>
      </c>
      <c r="D317" s="5">
        <f>B317^2/(B317+C317)</f>
        <v>3</v>
      </c>
    </row>
    <row r="318" spans="1:4" ht="18" customHeight="1" x14ac:dyDescent="0.25">
      <c r="A318" s="8" t="s">
        <v>395</v>
      </c>
      <c r="B318" s="21">
        <f>SUMIF('Άλυτοι γρίφοι 201-300'!$A$2:$A$954,$A318,'Άλυτοι γρίφοι 201-300'!B$2:B$954)+SUMIF('Άλυτοι γρίφοι 101-200'!$A$2:$A$993,$A318,'Άλυτοι γρίφοι 101-200'!B$2:B$993)+SUMIF('Άλυτοι γρίφοι 1-100'!$A$2:$A$1000,$A318,'Άλυτοι γρίφοι 1-100'!B$2:B$1000)</f>
        <v>3</v>
      </c>
      <c r="C318" s="21">
        <f>SUMIF('Άλυτοι γρίφοι 201-300'!$A$2:$A$954,$A318,'Άλυτοι γρίφοι 201-300'!C$2:C$954)+SUMIF('Άλυτοι γρίφοι 101-200'!$A$2:$A$993,$A318,'Άλυτοι γρίφοι 101-200'!C$2:C$993)+SUMIF('Άλυτοι γρίφοι 1-100'!$A$2:$A$1000,$A318,'Άλυτοι γρίφοι 1-100'!C$2:C$1000)</f>
        <v>0</v>
      </c>
      <c r="D318" s="5">
        <f>B318^2/(B318+C318)</f>
        <v>3</v>
      </c>
    </row>
    <row r="319" spans="1:4" ht="18" customHeight="1" x14ac:dyDescent="0.25">
      <c r="A319" s="8" t="s">
        <v>1125</v>
      </c>
      <c r="B319" s="21">
        <f>SUMIF('Άλυτοι γρίφοι 201-300'!$A$2:$A$954,$A319,'Άλυτοι γρίφοι 201-300'!B$2:B$954)+SUMIF('Άλυτοι γρίφοι 101-200'!$A$2:$A$993,$A319,'Άλυτοι γρίφοι 101-200'!B$2:B$993)+SUMIF('Άλυτοι γρίφοι 1-100'!$A$2:$A$1000,$A319,'Άλυτοι γρίφοι 1-100'!B$2:B$1000)</f>
        <v>6</v>
      </c>
      <c r="C319" s="21">
        <f>SUMIF('Άλυτοι γρίφοι 201-300'!$A$2:$A$954,$A319,'Άλυτοι γρίφοι 201-300'!C$2:C$954)+SUMIF('Άλυτοι γρίφοι 101-200'!$A$2:$A$993,$A319,'Άλυτοι γρίφοι 101-200'!C$2:C$993)+SUMIF('Άλυτοι γρίφοι 1-100'!$A$2:$A$1000,$A319,'Άλυτοι γρίφοι 1-100'!C$2:C$1000)</f>
        <v>6</v>
      </c>
      <c r="D319" s="5">
        <f>B319^2/(B319+C319)</f>
        <v>3</v>
      </c>
    </row>
    <row r="320" spans="1:4" ht="18" customHeight="1" x14ac:dyDescent="0.25">
      <c r="A320" s="8" t="s">
        <v>303</v>
      </c>
      <c r="B320" s="21">
        <f>SUMIF('Άλυτοι γρίφοι 201-300'!$A$2:$A$954,$A320,'Άλυτοι γρίφοι 201-300'!B$2:B$954)+SUMIF('Άλυτοι γρίφοι 101-200'!$A$2:$A$993,$A320,'Άλυτοι γρίφοι 101-200'!B$2:B$993)+SUMIF('Άλυτοι γρίφοι 1-100'!$A$2:$A$1000,$A320,'Άλυτοι γρίφοι 1-100'!B$2:B$1000)</f>
        <v>8</v>
      </c>
      <c r="C320" s="21">
        <f>SUMIF('Άλυτοι γρίφοι 201-300'!$A$2:$A$954,$A320,'Άλυτοι γρίφοι 201-300'!C$2:C$954)+SUMIF('Άλυτοι γρίφοι 101-200'!$A$2:$A$993,$A320,'Άλυτοι γρίφοι 101-200'!C$2:C$993)+SUMIF('Άλυτοι γρίφοι 1-100'!$A$2:$A$1000,$A320,'Άλυτοι γρίφοι 1-100'!C$2:C$1000)</f>
        <v>14</v>
      </c>
      <c r="D320" s="5">
        <f>B320^2/(B320+C320)</f>
        <v>2.9090909090909092</v>
      </c>
    </row>
    <row r="321" spans="1:4" ht="18" customHeight="1" x14ac:dyDescent="0.25">
      <c r="A321" s="11" t="s">
        <v>310</v>
      </c>
      <c r="B321" s="21">
        <f>SUMIF('Άλυτοι γρίφοι 201-300'!$A$2:$A$954,$A321,'Άλυτοι γρίφοι 201-300'!B$2:B$954)+SUMIF('Άλυτοι γρίφοι 101-200'!$A$2:$A$993,$A321,'Άλυτοι γρίφοι 101-200'!B$2:B$993)+SUMIF('Άλυτοι γρίφοι 1-100'!$A$2:$A$1000,$A321,'Άλυτοι γρίφοι 1-100'!B$2:B$1000)</f>
        <v>7</v>
      </c>
      <c r="C321" s="21">
        <f>SUMIF('Άλυτοι γρίφοι 201-300'!$A$2:$A$954,$A321,'Άλυτοι γρίφοι 201-300'!C$2:C$954)+SUMIF('Άλυτοι γρίφοι 101-200'!$A$2:$A$993,$A321,'Άλυτοι γρίφοι 101-200'!C$2:C$993)+SUMIF('Άλυτοι γρίφοι 1-100'!$A$2:$A$1000,$A321,'Άλυτοι γρίφοι 1-100'!C$2:C$1000)</f>
        <v>10</v>
      </c>
      <c r="D321" s="5">
        <f>B321^2/(B321+C321)</f>
        <v>2.8823529411764706</v>
      </c>
    </row>
    <row r="322" spans="1:4" ht="18" customHeight="1" x14ac:dyDescent="0.25">
      <c r="A322" s="8" t="s">
        <v>107</v>
      </c>
      <c r="B322" s="21">
        <f>SUMIF('Άλυτοι γρίφοι 201-300'!$A$2:$A$954,$A322,'Άλυτοι γρίφοι 201-300'!B$2:B$954)+SUMIF('Άλυτοι γρίφοι 101-200'!$A$2:$A$993,$A322,'Άλυτοι γρίφοι 101-200'!B$2:B$993)+SUMIF('Άλυτοι γρίφοι 1-100'!$A$2:$A$1000,$A322,'Άλυτοι γρίφοι 1-100'!B$2:B$1000)</f>
        <v>8</v>
      </c>
      <c r="C322" s="21">
        <f>SUMIF('Άλυτοι γρίφοι 201-300'!$A$2:$A$954,$A322,'Άλυτοι γρίφοι 201-300'!C$2:C$954)+SUMIF('Άλυτοι γρίφοι 101-200'!$A$2:$A$993,$A322,'Άλυτοι γρίφοι 101-200'!C$2:C$993)+SUMIF('Άλυτοι γρίφοι 1-100'!$A$2:$A$1000,$A322,'Άλυτοι γρίφοι 1-100'!C$2:C$1000)</f>
        <v>15</v>
      </c>
      <c r="D322" s="5">
        <f>B322^2/(B322+C322)</f>
        <v>2.7826086956521738</v>
      </c>
    </row>
    <row r="323" spans="1:4" ht="18" customHeight="1" x14ac:dyDescent="0.25">
      <c r="A323" s="11" t="s">
        <v>172</v>
      </c>
      <c r="B323" s="21">
        <f>SUMIF('Άλυτοι γρίφοι 201-300'!$A$2:$A$954,$A323,'Άλυτοι γρίφοι 201-300'!B$2:B$954)+SUMIF('Άλυτοι γρίφοι 101-200'!$A$2:$A$993,$A323,'Άλυτοι γρίφοι 101-200'!B$2:B$993)+SUMIF('Άλυτοι γρίφοι 1-100'!$A$2:$A$1000,$A323,'Άλυτοι γρίφοι 1-100'!B$2:B$1000)</f>
        <v>5</v>
      </c>
      <c r="C323" s="21">
        <f>SUMIF('Άλυτοι γρίφοι 201-300'!$A$2:$A$954,$A323,'Άλυτοι γρίφοι 201-300'!C$2:C$954)+SUMIF('Άλυτοι γρίφοι 101-200'!$A$2:$A$993,$A323,'Άλυτοι γρίφοι 101-200'!C$2:C$993)+SUMIF('Άλυτοι γρίφοι 1-100'!$A$2:$A$1000,$A323,'Άλυτοι γρίφοι 1-100'!C$2:C$1000)</f>
        <v>4</v>
      </c>
      <c r="D323" s="5">
        <f>B323^2/(B323+C323)</f>
        <v>2.7777777777777777</v>
      </c>
    </row>
    <row r="324" spans="1:4" ht="18" customHeight="1" x14ac:dyDescent="0.25">
      <c r="A324" s="8" t="s">
        <v>32</v>
      </c>
      <c r="B324" s="21">
        <f>SUMIF('Άλυτοι γρίφοι 201-300'!$A$2:$A$954,$A324,'Άλυτοι γρίφοι 201-300'!B$2:B$954)+SUMIF('Άλυτοι γρίφοι 101-200'!$A$2:$A$993,$A324,'Άλυτοι γρίφοι 101-200'!B$2:B$993)+SUMIF('Άλυτοι γρίφοι 1-100'!$A$2:$A$1000,$A324,'Άλυτοι γρίφοι 1-100'!B$2:B$1000)</f>
        <v>5</v>
      </c>
      <c r="C324" s="21">
        <f>SUMIF('Άλυτοι γρίφοι 201-300'!$A$2:$A$954,$A324,'Άλυτοι γρίφοι 201-300'!C$2:C$954)+SUMIF('Άλυτοι γρίφοι 101-200'!$A$2:$A$993,$A324,'Άλυτοι γρίφοι 101-200'!C$2:C$993)+SUMIF('Άλυτοι γρίφοι 1-100'!$A$2:$A$1000,$A324,'Άλυτοι γρίφοι 1-100'!C$2:C$1000)</f>
        <v>4</v>
      </c>
      <c r="D324" s="5">
        <f>B324^2/(B324+C324)</f>
        <v>2.7777777777777777</v>
      </c>
    </row>
    <row r="325" spans="1:4" ht="18" customHeight="1" x14ac:dyDescent="0.25">
      <c r="A325" s="8" t="s">
        <v>86</v>
      </c>
      <c r="B325" s="21">
        <f>SUMIF('Άλυτοι γρίφοι 201-300'!$A$2:$A$954,$A325,'Άλυτοι γρίφοι 201-300'!B$2:B$954)+SUMIF('Άλυτοι γρίφοι 101-200'!$A$2:$A$993,$A325,'Άλυτοι γρίφοι 101-200'!B$2:B$993)+SUMIF('Άλυτοι γρίφοι 1-100'!$A$2:$A$1000,$A325,'Άλυτοι γρίφοι 1-100'!B$2:B$1000)</f>
        <v>5</v>
      </c>
      <c r="C325" s="21">
        <f>SUMIF('Άλυτοι γρίφοι 201-300'!$A$2:$A$954,$A325,'Άλυτοι γρίφοι 201-300'!C$2:C$954)+SUMIF('Άλυτοι γρίφοι 101-200'!$A$2:$A$993,$A325,'Άλυτοι γρίφοι 101-200'!C$2:C$993)+SUMIF('Άλυτοι γρίφοι 1-100'!$A$2:$A$1000,$A325,'Άλυτοι γρίφοι 1-100'!C$2:C$1000)</f>
        <v>4</v>
      </c>
      <c r="D325" s="5">
        <f>B325^2/(B325+C325)</f>
        <v>2.7777777777777777</v>
      </c>
    </row>
    <row r="326" spans="1:4" ht="18" customHeight="1" x14ac:dyDescent="0.25">
      <c r="A326" s="8" t="s">
        <v>189</v>
      </c>
      <c r="B326" s="21">
        <f>SUMIF('Άλυτοι γρίφοι 201-300'!$A$2:$A$954,$A326,'Άλυτοι γρίφοι 201-300'!B$2:B$954)+SUMIF('Άλυτοι γρίφοι 101-200'!$A$2:$A$993,$A326,'Άλυτοι γρίφοι 101-200'!B$2:B$993)+SUMIF('Άλυτοι γρίφοι 1-100'!$A$2:$A$1000,$A326,'Άλυτοι γρίφοι 1-100'!B$2:B$1000)</f>
        <v>5</v>
      </c>
      <c r="C326" s="21">
        <f>SUMIF('Άλυτοι γρίφοι 201-300'!$A$2:$A$954,$A326,'Άλυτοι γρίφοι 201-300'!C$2:C$954)+SUMIF('Άλυτοι γρίφοι 101-200'!$A$2:$A$993,$A326,'Άλυτοι γρίφοι 101-200'!C$2:C$993)+SUMIF('Άλυτοι γρίφοι 1-100'!$A$2:$A$1000,$A326,'Άλυτοι γρίφοι 1-100'!C$2:C$1000)</f>
        <v>4</v>
      </c>
      <c r="D326" s="5">
        <f>B326^2/(B326+C326)</f>
        <v>2.7777777777777777</v>
      </c>
    </row>
    <row r="327" spans="1:4" ht="18" customHeight="1" x14ac:dyDescent="0.25">
      <c r="A327" s="8" t="s">
        <v>292</v>
      </c>
      <c r="B327" s="21">
        <f>SUMIF('Άλυτοι γρίφοι 201-300'!$A$2:$A$954,$A327,'Άλυτοι γρίφοι 201-300'!B$2:B$954)+SUMIF('Άλυτοι γρίφοι 101-200'!$A$2:$A$993,$A327,'Άλυτοι γρίφοι 101-200'!B$2:B$993)+SUMIF('Άλυτοι γρίφοι 1-100'!$A$2:$A$1000,$A327,'Άλυτοι γρίφοι 1-100'!B$2:B$1000)</f>
        <v>5</v>
      </c>
      <c r="C327" s="21">
        <f>SUMIF('Άλυτοι γρίφοι 201-300'!$A$2:$A$954,$A327,'Άλυτοι γρίφοι 201-300'!C$2:C$954)+SUMIF('Άλυτοι γρίφοι 101-200'!$A$2:$A$993,$A327,'Άλυτοι γρίφοι 101-200'!C$2:C$993)+SUMIF('Άλυτοι γρίφοι 1-100'!$A$2:$A$1000,$A327,'Άλυτοι γρίφοι 1-100'!C$2:C$1000)</f>
        <v>4</v>
      </c>
      <c r="D327" s="5">
        <f>B327^2/(B327+C327)</f>
        <v>2.7777777777777777</v>
      </c>
    </row>
    <row r="328" spans="1:4" ht="18" customHeight="1" x14ac:dyDescent="0.25">
      <c r="A328" s="8" t="s">
        <v>75</v>
      </c>
      <c r="B328" s="21">
        <f>SUMIF('Άλυτοι γρίφοι 201-300'!$A$2:$A$954,$A328,'Άλυτοι γρίφοι 201-300'!B$2:B$954)+SUMIF('Άλυτοι γρίφοι 101-200'!$A$2:$A$993,$A328,'Άλυτοι γρίφοι 101-200'!B$2:B$993)+SUMIF('Άλυτοι γρίφοι 1-100'!$A$2:$A$1000,$A328,'Άλυτοι γρίφοι 1-100'!B$2:B$1000)</f>
        <v>5</v>
      </c>
      <c r="C328" s="21">
        <f>SUMIF('Άλυτοι γρίφοι 201-300'!$A$2:$A$954,$A328,'Άλυτοι γρίφοι 201-300'!C$2:C$954)+SUMIF('Άλυτοι γρίφοι 101-200'!$A$2:$A$993,$A328,'Άλυτοι γρίφοι 101-200'!C$2:C$993)+SUMIF('Άλυτοι γρίφοι 1-100'!$A$2:$A$1000,$A328,'Άλυτοι γρίφοι 1-100'!C$2:C$1000)</f>
        <v>4</v>
      </c>
      <c r="D328" s="5">
        <f>B328^2/(B328+C328)</f>
        <v>2.7777777777777777</v>
      </c>
    </row>
    <row r="329" spans="1:4" ht="18" customHeight="1" x14ac:dyDescent="0.25">
      <c r="A329" s="8" t="s">
        <v>228</v>
      </c>
      <c r="B329" s="21">
        <f>SUMIF('Άλυτοι γρίφοι 201-300'!$A$2:$A$954,$A329,'Άλυτοι γρίφοι 201-300'!B$2:B$954)+SUMIF('Άλυτοι γρίφοι 101-200'!$A$2:$A$993,$A329,'Άλυτοι γρίφοι 101-200'!B$2:B$993)+SUMIF('Άλυτοι γρίφοι 1-100'!$A$2:$A$1000,$A329,'Άλυτοι γρίφοι 1-100'!B$2:B$1000)</f>
        <v>5</v>
      </c>
      <c r="C329" s="21">
        <f>SUMIF('Άλυτοι γρίφοι 201-300'!$A$2:$A$954,$A329,'Άλυτοι γρίφοι 201-300'!C$2:C$954)+SUMIF('Άλυτοι γρίφοι 101-200'!$A$2:$A$993,$A329,'Άλυτοι γρίφοι 101-200'!C$2:C$993)+SUMIF('Άλυτοι γρίφοι 1-100'!$A$2:$A$1000,$A329,'Άλυτοι γρίφοι 1-100'!C$2:C$1000)</f>
        <v>4</v>
      </c>
      <c r="D329" s="5">
        <f>B329^2/(B329+C329)</f>
        <v>2.7777777777777777</v>
      </c>
    </row>
    <row r="330" spans="1:4" ht="18" customHeight="1" x14ac:dyDescent="0.25">
      <c r="A330" s="8" t="s">
        <v>154</v>
      </c>
      <c r="B330" s="21">
        <f>SUMIF('Άλυτοι γρίφοι 201-300'!$A$2:$A$954,$A330,'Άλυτοι γρίφοι 201-300'!B$2:B$954)+SUMIF('Άλυτοι γρίφοι 101-200'!$A$2:$A$993,$A330,'Άλυτοι γρίφοι 101-200'!B$2:B$993)+SUMIF('Άλυτοι γρίφοι 1-100'!$A$2:$A$1000,$A330,'Άλυτοι γρίφοι 1-100'!B$2:B$1000)</f>
        <v>6</v>
      </c>
      <c r="C330" s="21">
        <f>SUMIF('Άλυτοι γρίφοι 201-300'!$A$2:$A$954,$A330,'Άλυτοι γρίφοι 201-300'!C$2:C$954)+SUMIF('Άλυτοι γρίφοι 101-200'!$A$2:$A$993,$A330,'Άλυτοι γρίφοι 101-200'!C$2:C$993)+SUMIF('Άλυτοι γρίφοι 1-100'!$A$2:$A$1000,$A330,'Άλυτοι γρίφοι 1-100'!C$2:C$1000)</f>
        <v>7</v>
      </c>
      <c r="D330" s="5">
        <f>B330^2/(B330+C330)</f>
        <v>2.7692307692307692</v>
      </c>
    </row>
    <row r="331" spans="1:4" ht="18" customHeight="1" x14ac:dyDescent="0.25">
      <c r="A331" s="8" t="s">
        <v>233</v>
      </c>
      <c r="B331" s="21">
        <f>SUMIF('Άλυτοι γρίφοι 201-300'!$A$2:$A$954,$A331,'Άλυτοι γρίφοι 201-300'!B$2:B$954)+SUMIF('Άλυτοι γρίφοι 101-200'!$A$2:$A$993,$A331,'Άλυτοι γρίφοι 101-200'!B$2:B$993)+SUMIF('Άλυτοι γρίφοι 1-100'!$A$2:$A$1000,$A331,'Άλυτοι γρίφοι 1-100'!B$2:B$1000)</f>
        <v>6</v>
      </c>
      <c r="C331" s="21">
        <f>SUMIF('Άλυτοι γρίφοι 201-300'!$A$2:$A$954,$A331,'Άλυτοι γρίφοι 201-300'!C$2:C$954)+SUMIF('Άλυτοι γρίφοι 101-200'!$A$2:$A$993,$A331,'Άλυτοι γρίφοι 101-200'!C$2:C$993)+SUMIF('Άλυτοι γρίφοι 1-100'!$A$2:$A$1000,$A331,'Άλυτοι γρίφοι 1-100'!C$2:C$1000)</f>
        <v>7</v>
      </c>
      <c r="D331" s="5">
        <f>B331^2/(B331+C331)</f>
        <v>2.7692307692307692</v>
      </c>
    </row>
    <row r="332" spans="1:4" ht="18" customHeight="1" x14ac:dyDescent="0.25">
      <c r="A332" s="8" t="s">
        <v>231</v>
      </c>
      <c r="B332" s="21">
        <f>SUMIF('Άλυτοι γρίφοι 201-300'!$A$2:$A$954,$A332,'Άλυτοι γρίφοι 201-300'!B$2:B$954)+SUMIF('Άλυτοι γρίφοι 101-200'!$A$2:$A$993,$A332,'Άλυτοι γρίφοι 101-200'!B$2:B$993)+SUMIF('Άλυτοι γρίφοι 1-100'!$A$2:$A$1000,$A332,'Άλυτοι γρίφοι 1-100'!B$2:B$1000)</f>
        <v>6</v>
      </c>
      <c r="C332" s="21">
        <f>SUMIF('Άλυτοι γρίφοι 201-300'!$A$2:$A$954,$A332,'Άλυτοι γρίφοι 201-300'!C$2:C$954)+SUMIF('Άλυτοι γρίφοι 101-200'!$A$2:$A$993,$A332,'Άλυτοι γρίφοι 101-200'!C$2:C$993)+SUMIF('Άλυτοι γρίφοι 1-100'!$A$2:$A$1000,$A332,'Άλυτοι γρίφοι 1-100'!C$2:C$1000)</f>
        <v>7</v>
      </c>
      <c r="D332" s="5">
        <f>B332^2/(B332+C332)</f>
        <v>2.7692307692307692</v>
      </c>
    </row>
    <row r="333" spans="1:4" ht="18" customHeight="1" x14ac:dyDescent="0.25">
      <c r="A333" s="8" t="s">
        <v>1</v>
      </c>
      <c r="B333" s="21">
        <f>SUMIF('Άλυτοι γρίφοι 201-300'!$A$2:$A$954,$A333,'Άλυτοι γρίφοι 201-300'!B$2:B$954)+SUMIF('Άλυτοι γρίφοι 101-200'!$A$2:$A$993,$A333,'Άλυτοι γρίφοι 101-200'!B$2:B$993)+SUMIF('Άλυτοι γρίφοι 1-100'!$A$2:$A$1000,$A333,'Άλυτοι γρίφοι 1-100'!B$2:B$1000)</f>
        <v>4</v>
      </c>
      <c r="C333" s="21">
        <f>SUMIF('Άλυτοι γρίφοι 201-300'!$A$2:$A$954,$A333,'Άλυτοι γρίφοι 201-300'!C$2:C$954)+SUMIF('Άλυτοι γρίφοι 101-200'!$A$2:$A$993,$A333,'Άλυτοι γρίφοι 101-200'!C$2:C$993)+SUMIF('Άλυτοι γρίφοι 1-100'!$A$2:$A$1000,$A333,'Άλυτοι γρίφοι 1-100'!C$2:C$1000)</f>
        <v>2</v>
      </c>
      <c r="D333" s="5">
        <f>B333^2/(B333+C333)</f>
        <v>2.6666666666666665</v>
      </c>
    </row>
    <row r="334" spans="1:4" ht="18" customHeight="1" x14ac:dyDescent="0.25">
      <c r="A334" t="s">
        <v>98</v>
      </c>
      <c r="B334" s="21">
        <f>SUMIF('Άλυτοι γρίφοι 201-300'!$A$2:$A$954,$A334,'Άλυτοι γρίφοι 201-300'!B$2:B$954)+SUMIF('Άλυτοι γρίφοι 101-200'!$A$2:$A$993,$A334,'Άλυτοι γρίφοι 101-200'!B$2:B$993)+SUMIF('Άλυτοι γρίφοι 1-100'!$A$2:$A$1000,$A334,'Άλυτοι γρίφοι 1-100'!B$2:B$1000)</f>
        <v>4</v>
      </c>
      <c r="C334" s="21">
        <f>SUMIF('Άλυτοι γρίφοι 201-300'!$A$2:$A$954,$A334,'Άλυτοι γρίφοι 201-300'!C$2:C$954)+SUMIF('Άλυτοι γρίφοι 101-200'!$A$2:$A$993,$A334,'Άλυτοι γρίφοι 101-200'!C$2:C$993)+SUMIF('Άλυτοι γρίφοι 1-100'!$A$2:$A$1000,$A334,'Άλυτοι γρίφοι 1-100'!C$2:C$1000)</f>
        <v>2</v>
      </c>
      <c r="D334" s="5">
        <f>B334^2/(B334+C334)</f>
        <v>2.6666666666666665</v>
      </c>
    </row>
    <row r="335" spans="1:4" ht="18" customHeight="1" x14ac:dyDescent="0.25">
      <c r="A335" s="8" t="s">
        <v>131</v>
      </c>
      <c r="B335" s="21">
        <f>SUMIF('Άλυτοι γρίφοι 201-300'!$A$2:$A$954,$A335,'Άλυτοι γρίφοι 201-300'!B$2:B$954)+SUMIF('Άλυτοι γρίφοι 101-200'!$A$2:$A$993,$A335,'Άλυτοι γρίφοι 101-200'!B$2:B$993)+SUMIF('Άλυτοι γρίφοι 1-100'!$A$2:$A$1000,$A335,'Άλυτοι γρίφοι 1-100'!B$2:B$1000)</f>
        <v>4</v>
      </c>
      <c r="C335" s="21">
        <f>SUMIF('Άλυτοι γρίφοι 201-300'!$A$2:$A$954,$A335,'Άλυτοι γρίφοι 201-300'!C$2:C$954)+SUMIF('Άλυτοι γρίφοι 101-200'!$A$2:$A$993,$A335,'Άλυτοι γρίφοι 101-200'!C$2:C$993)+SUMIF('Άλυτοι γρίφοι 1-100'!$A$2:$A$1000,$A335,'Άλυτοι γρίφοι 1-100'!C$2:C$1000)</f>
        <v>2</v>
      </c>
      <c r="D335" s="5">
        <f>B335^2/(B335+C335)</f>
        <v>2.6666666666666665</v>
      </c>
    </row>
    <row r="336" spans="1:4" ht="18" customHeight="1" x14ac:dyDescent="0.25">
      <c r="A336" s="8" t="s">
        <v>327</v>
      </c>
      <c r="B336" s="21">
        <f>SUMIF('Άλυτοι γρίφοι 201-300'!$A$2:$A$954,$A336,'Άλυτοι γρίφοι 201-300'!B$2:B$954)+SUMIF('Άλυτοι γρίφοι 101-200'!$A$2:$A$993,$A336,'Άλυτοι γρίφοι 101-200'!B$2:B$993)+SUMIF('Άλυτοι γρίφοι 1-100'!$A$2:$A$1000,$A336,'Άλυτοι γρίφοι 1-100'!B$2:B$1000)</f>
        <v>4</v>
      </c>
      <c r="C336" s="21">
        <f>SUMIF('Άλυτοι γρίφοι 201-300'!$A$2:$A$954,$A336,'Άλυτοι γρίφοι 201-300'!C$2:C$954)+SUMIF('Άλυτοι γρίφοι 101-200'!$A$2:$A$993,$A336,'Άλυτοι γρίφοι 101-200'!C$2:C$993)+SUMIF('Άλυτοι γρίφοι 1-100'!$A$2:$A$1000,$A336,'Άλυτοι γρίφοι 1-100'!C$2:C$1000)</f>
        <v>2</v>
      </c>
      <c r="D336" s="5">
        <f>B336^2/(B336+C336)</f>
        <v>2.6666666666666665</v>
      </c>
    </row>
    <row r="337" spans="1:4" ht="18" customHeight="1" x14ac:dyDescent="0.25">
      <c r="A337" s="8" t="s">
        <v>335</v>
      </c>
      <c r="B337" s="21">
        <f>SUMIF('Άλυτοι γρίφοι 201-300'!$A$2:$A$954,$A337,'Άλυτοι γρίφοι 201-300'!B$2:B$954)+SUMIF('Άλυτοι γρίφοι 101-200'!$A$2:$A$993,$A337,'Άλυτοι γρίφοι 101-200'!B$2:B$993)+SUMIF('Άλυτοι γρίφοι 1-100'!$A$2:$A$1000,$A337,'Άλυτοι γρίφοι 1-100'!B$2:B$1000)</f>
        <v>4</v>
      </c>
      <c r="C337" s="21">
        <f>SUMIF('Άλυτοι γρίφοι 201-300'!$A$2:$A$954,$A337,'Άλυτοι γρίφοι 201-300'!C$2:C$954)+SUMIF('Άλυτοι γρίφοι 101-200'!$A$2:$A$993,$A337,'Άλυτοι γρίφοι 101-200'!C$2:C$993)+SUMIF('Άλυτοι γρίφοι 1-100'!$A$2:$A$1000,$A337,'Άλυτοι γρίφοι 1-100'!C$2:C$1000)</f>
        <v>2</v>
      </c>
      <c r="D337" s="5">
        <f>B337^2/(B337+C337)</f>
        <v>2.6666666666666665</v>
      </c>
    </row>
    <row r="338" spans="1:4" ht="18" customHeight="1" x14ac:dyDescent="0.25">
      <c r="A338" s="8" t="s">
        <v>343</v>
      </c>
      <c r="B338" s="21">
        <f>SUMIF('Άλυτοι γρίφοι 201-300'!$A$2:$A$954,$A338,'Άλυτοι γρίφοι 201-300'!B$2:B$954)+SUMIF('Άλυτοι γρίφοι 101-200'!$A$2:$A$993,$A338,'Άλυτοι γρίφοι 101-200'!B$2:B$993)+SUMIF('Άλυτοι γρίφοι 1-100'!$A$2:$A$1000,$A338,'Άλυτοι γρίφοι 1-100'!B$2:B$1000)</f>
        <v>4</v>
      </c>
      <c r="C338" s="21">
        <f>SUMIF('Άλυτοι γρίφοι 201-300'!$A$2:$A$954,$A338,'Άλυτοι γρίφοι 201-300'!C$2:C$954)+SUMIF('Άλυτοι γρίφοι 101-200'!$A$2:$A$993,$A338,'Άλυτοι γρίφοι 101-200'!C$2:C$993)+SUMIF('Άλυτοι γρίφοι 1-100'!$A$2:$A$1000,$A338,'Άλυτοι γρίφοι 1-100'!C$2:C$1000)</f>
        <v>2</v>
      </c>
      <c r="D338" s="5">
        <f>B338^2/(B338+C338)</f>
        <v>2.6666666666666665</v>
      </c>
    </row>
    <row r="339" spans="1:4" ht="18" customHeight="1" x14ac:dyDescent="0.25">
      <c r="A339" s="8" t="s">
        <v>344</v>
      </c>
      <c r="B339" s="21">
        <f>SUMIF('Άλυτοι γρίφοι 201-300'!$A$2:$A$954,$A339,'Άλυτοι γρίφοι 201-300'!B$2:B$954)+SUMIF('Άλυτοι γρίφοι 101-200'!$A$2:$A$993,$A339,'Άλυτοι γρίφοι 101-200'!B$2:B$993)+SUMIF('Άλυτοι γρίφοι 1-100'!$A$2:$A$1000,$A339,'Άλυτοι γρίφοι 1-100'!B$2:B$1000)</f>
        <v>4</v>
      </c>
      <c r="C339" s="21">
        <f>SUMIF('Άλυτοι γρίφοι 201-300'!$A$2:$A$954,$A339,'Άλυτοι γρίφοι 201-300'!C$2:C$954)+SUMIF('Άλυτοι γρίφοι 101-200'!$A$2:$A$993,$A339,'Άλυτοι γρίφοι 101-200'!C$2:C$993)+SUMIF('Άλυτοι γρίφοι 1-100'!$A$2:$A$1000,$A339,'Άλυτοι γρίφοι 1-100'!C$2:C$1000)</f>
        <v>2</v>
      </c>
      <c r="D339" s="5">
        <f>B339^2/(B339+C339)</f>
        <v>2.6666666666666665</v>
      </c>
    </row>
    <row r="340" spans="1:4" ht="18" customHeight="1" x14ac:dyDescent="0.25">
      <c r="A340" s="8" t="s">
        <v>276</v>
      </c>
      <c r="B340" s="21">
        <f>SUMIF('Άλυτοι γρίφοι 201-300'!$A$2:$A$954,$A340,'Άλυτοι γρίφοι 201-300'!B$2:B$954)+SUMIF('Άλυτοι γρίφοι 101-200'!$A$2:$A$993,$A340,'Άλυτοι γρίφοι 101-200'!B$2:B$993)+SUMIF('Άλυτοι γρίφοι 1-100'!$A$2:$A$1000,$A340,'Άλυτοι γρίφοι 1-100'!B$2:B$1000)</f>
        <v>4</v>
      </c>
      <c r="C340" s="21">
        <f>SUMIF('Άλυτοι γρίφοι 201-300'!$A$2:$A$954,$A340,'Άλυτοι γρίφοι 201-300'!C$2:C$954)+SUMIF('Άλυτοι γρίφοι 101-200'!$A$2:$A$993,$A340,'Άλυτοι γρίφοι 101-200'!C$2:C$993)+SUMIF('Άλυτοι γρίφοι 1-100'!$A$2:$A$1000,$A340,'Άλυτοι γρίφοι 1-100'!C$2:C$1000)</f>
        <v>2</v>
      </c>
      <c r="D340" s="5">
        <f>B340^2/(B340+C340)</f>
        <v>2.6666666666666665</v>
      </c>
    </row>
    <row r="341" spans="1:4" ht="18" customHeight="1" x14ac:dyDescent="0.25">
      <c r="A341" s="8" t="s">
        <v>232</v>
      </c>
      <c r="B341" s="21">
        <f>SUMIF('Άλυτοι γρίφοι 201-300'!$A$2:$A$954,$A341,'Άλυτοι γρίφοι 201-300'!B$2:B$954)+SUMIF('Άλυτοι γρίφοι 101-200'!$A$2:$A$993,$A341,'Άλυτοι γρίφοι 101-200'!B$2:B$993)+SUMIF('Άλυτοι γρίφοι 1-100'!$A$2:$A$1000,$A341,'Άλυτοι γρίφοι 1-100'!B$2:B$1000)</f>
        <v>4</v>
      </c>
      <c r="C341" s="21">
        <f>SUMIF('Άλυτοι γρίφοι 201-300'!$A$2:$A$954,$A341,'Άλυτοι γρίφοι 201-300'!C$2:C$954)+SUMIF('Άλυτοι γρίφοι 101-200'!$A$2:$A$993,$A341,'Άλυτοι γρίφοι 101-200'!C$2:C$993)+SUMIF('Άλυτοι γρίφοι 1-100'!$A$2:$A$1000,$A341,'Άλυτοι γρίφοι 1-100'!C$2:C$1000)</f>
        <v>2</v>
      </c>
      <c r="D341" s="5">
        <f>B341^2/(B341+C341)</f>
        <v>2.6666666666666665</v>
      </c>
    </row>
    <row r="342" spans="1:4" ht="18" customHeight="1" x14ac:dyDescent="0.25">
      <c r="A342" s="8" t="s">
        <v>1126</v>
      </c>
      <c r="B342" s="21">
        <f>SUMIF('Άλυτοι γρίφοι 201-300'!$A$2:$A$954,$A342,'Άλυτοι γρίφοι 201-300'!B$2:B$954)+SUMIF('Άλυτοι γρίφοι 101-200'!$A$2:$A$993,$A342,'Άλυτοι γρίφοι 101-200'!B$2:B$993)+SUMIF('Άλυτοι γρίφοι 1-100'!$A$2:$A$1000,$A342,'Άλυτοι γρίφοι 1-100'!B$2:B$1000)</f>
        <v>4</v>
      </c>
      <c r="C342" s="21">
        <f>SUMIF('Άλυτοι γρίφοι 201-300'!$A$2:$A$954,$A342,'Άλυτοι γρίφοι 201-300'!C$2:C$954)+SUMIF('Άλυτοι γρίφοι 101-200'!$A$2:$A$993,$A342,'Άλυτοι γρίφοι 101-200'!C$2:C$993)+SUMIF('Άλυτοι γρίφοι 1-100'!$A$2:$A$1000,$A342,'Άλυτοι γρίφοι 1-100'!C$2:C$1000)</f>
        <v>2</v>
      </c>
      <c r="D342" s="5">
        <f>B342^2/(B342+C342)</f>
        <v>2.6666666666666665</v>
      </c>
    </row>
    <row r="343" spans="1:4" ht="18" customHeight="1" x14ac:dyDescent="0.25">
      <c r="A343" s="8" t="s">
        <v>777</v>
      </c>
      <c r="B343" s="21">
        <f>SUMIF('Άλυτοι γρίφοι 201-300'!$A$2:$A$954,$A343,'Άλυτοι γρίφοι 201-300'!B$2:B$954)+SUMIF('Άλυτοι γρίφοι 101-200'!$A$2:$A$993,$A343,'Άλυτοι γρίφοι 101-200'!B$2:B$993)+SUMIF('Άλυτοι γρίφοι 1-100'!$A$2:$A$1000,$A343,'Άλυτοι γρίφοι 1-100'!B$2:B$1000)</f>
        <v>4</v>
      </c>
      <c r="C343" s="21">
        <f>SUMIF('Άλυτοι γρίφοι 201-300'!$A$2:$A$954,$A343,'Άλυτοι γρίφοι 201-300'!C$2:C$954)+SUMIF('Άλυτοι γρίφοι 101-200'!$A$2:$A$993,$A343,'Άλυτοι γρίφοι 101-200'!C$2:C$993)+SUMIF('Άλυτοι γρίφοι 1-100'!$A$2:$A$1000,$A343,'Άλυτοι γρίφοι 1-100'!C$2:C$1000)</f>
        <v>2</v>
      </c>
      <c r="D343" s="5">
        <f>B343^2/(B343+C343)</f>
        <v>2.6666666666666665</v>
      </c>
    </row>
    <row r="344" spans="1:4" ht="18" customHeight="1" x14ac:dyDescent="0.25">
      <c r="A344" s="8" t="s">
        <v>12</v>
      </c>
      <c r="B344" s="21">
        <f>SUMIF('Άλυτοι γρίφοι 201-300'!$A$2:$A$954,$A344,'Άλυτοι γρίφοι 201-300'!B$2:B$954)+SUMIF('Άλυτοι γρίφοι 101-200'!$A$2:$A$993,$A344,'Άλυτοι γρίφοι 101-200'!B$2:B$993)+SUMIF('Άλυτοι γρίφοι 1-100'!$A$2:$A$1000,$A344,'Άλυτοι γρίφοι 1-100'!B$2:B$1000)</f>
        <v>6</v>
      </c>
      <c r="C344" s="21">
        <f>SUMIF('Άλυτοι γρίφοι 201-300'!$A$2:$A$954,$A344,'Άλυτοι γρίφοι 201-300'!C$2:C$954)+SUMIF('Άλυτοι γρίφοι 101-200'!$A$2:$A$993,$A344,'Άλυτοι γρίφοι 101-200'!C$2:C$993)+SUMIF('Άλυτοι γρίφοι 1-100'!$A$2:$A$1000,$A344,'Άλυτοι γρίφοι 1-100'!C$2:C$1000)</f>
        <v>8</v>
      </c>
      <c r="D344" s="5">
        <f>B344^2/(B344+C344)</f>
        <v>2.5714285714285716</v>
      </c>
    </row>
    <row r="345" spans="1:4" ht="18" customHeight="1" x14ac:dyDescent="0.25">
      <c r="A345" s="8" t="s">
        <v>457</v>
      </c>
      <c r="B345" s="21">
        <f>SUMIF('Άλυτοι γρίφοι 201-300'!$A$2:$A$954,$A345,'Άλυτοι γρίφοι 201-300'!B$2:B$954)+SUMIF('Άλυτοι γρίφοι 101-200'!$A$2:$A$993,$A345,'Άλυτοι γρίφοι 101-200'!B$2:B$993)+SUMIF('Άλυτοι γρίφοι 1-100'!$A$2:$A$1000,$A345,'Άλυτοι γρίφοι 1-100'!B$2:B$1000)</f>
        <v>6</v>
      </c>
      <c r="C345" s="21">
        <f>SUMIF('Άλυτοι γρίφοι 201-300'!$A$2:$A$954,$A345,'Άλυτοι γρίφοι 201-300'!C$2:C$954)+SUMIF('Άλυτοι γρίφοι 101-200'!$A$2:$A$993,$A345,'Άλυτοι γρίφοι 101-200'!C$2:C$993)+SUMIF('Άλυτοι γρίφοι 1-100'!$A$2:$A$1000,$A345,'Άλυτοι γρίφοι 1-100'!C$2:C$1000)</f>
        <v>8</v>
      </c>
      <c r="D345" s="5">
        <f>B345^2/(B345+C345)</f>
        <v>2.5714285714285716</v>
      </c>
    </row>
    <row r="346" spans="1:4" ht="18" customHeight="1" x14ac:dyDescent="0.25">
      <c r="A346" s="8" t="s">
        <v>202</v>
      </c>
      <c r="B346" s="21">
        <f>SUMIF('Άλυτοι γρίφοι 201-300'!$A$2:$A$954,$A346,'Άλυτοι γρίφοι 201-300'!B$2:B$954)+SUMIF('Άλυτοι γρίφοι 101-200'!$A$2:$A$993,$A346,'Άλυτοι γρίφοι 101-200'!B$2:B$993)+SUMIF('Άλυτοι γρίφοι 1-100'!$A$2:$A$1000,$A346,'Άλυτοι γρίφοι 1-100'!B$2:B$1000)</f>
        <v>6</v>
      </c>
      <c r="C346" s="21">
        <f>SUMIF('Άλυτοι γρίφοι 201-300'!$A$2:$A$954,$A346,'Άλυτοι γρίφοι 201-300'!C$2:C$954)+SUMIF('Άλυτοι γρίφοι 101-200'!$A$2:$A$993,$A346,'Άλυτοι γρίφοι 101-200'!C$2:C$993)+SUMIF('Άλυτοι γρίφοι 1-100'!$A$2:$A$1000,$A346,'Άλυτοι γρίφοι 1-100'!C$2:C$1000)</f>
        <v>8</v>
      </c>
      <c r="D346" s="5">
        <f>B346^2/(B346+C346)</f>
        <v>2.5714285714285716</v>
      </c>
    </row>
    <row r="347" spans="1:4" ht="18" customHeight="1" x14ac:dyDescent="0.25">
      <c r="A347" s="8" t="s">
        <v>255</v>
      </c>
      <c r="B347" s="21">
        <f>SUMIF('Άλυτοι γρίφοι 201-300'!$A$2:$A$954,$A347,'Άλυτοι γρίφοι 201-300'!B$2:B$954)+SUMIF('Άλυτοι γρίφοι 101-200'!$A$2:$A$993,$A347,'Άλυτοι γρίφοι 101-200'!B$2:B$993)+SUMIF('Άλυτοι γρίφοι 1-100'!$A$2:$A$1000,$A347,'Άλυτοι γρίφοι 1-100'!B$2:B$1000)</f>
        <v>5</v>
      </c>
      <c r="C347" s="21">
        <f>SUMIF('Άλυτοι γρίφοι 201-300'!$A$2:$A$954,$A347,'Άλυτοι γρίφοι 201-300'!C$2:C$954)+SUMIF('Άλυτοι γρίφοι 101-200'!$A$2:$A$993,$A347,'Άλυτοι γρίφοι 101-200'!C$2:C$993)+SUMIF('Άλυτοι γρίφοι 1-100'!$A$2:$A$1000,$A347,'Άλυτοι γρίφοι 1-100'!C$2:C$1000)</f>
        <v>5</v>
      </c>
      <c r="D347" s="5">
        <f>B347^2/(B347+C347)</f>
        <v>2.5</v>
      </c>
    </row>
    <row r="348" spans="1:4" ht="18" customHeight="1" x14ac:dyDescent="0.25">
      <c r="A348" s="8" t="s">
        <v>342</v>
      </c>
      <c r="B348" s="21">
        <f>SUMIF('Άλυτοι γρίφοι 201-300'!$A$2:$A$954,$A348,'Άλυτοι γρίφοι 201-300'!B$2:B$954)+SUMIF('Άλυτοι γρίφοι 101-200'!$A$2:$A$993,$A348,'Άλυτοι γρίφοι 101-200'!B$2:B$993)+SUMIF('Άλυτοι γρίφοι 1-100'!$A$2:$A$1000,$A348,'Άλυτοι γρίφοι 1-100'!B$2:B$1000)</f>
        <v>5</v>
      </c>
      <c r="C348" s="21">
        <f>SUMIF('Άλυτοι γρίφοι 201-300'!$A$2:$A$954,$A348,'Άλυτοι γρίφοι 201-300'!C$2:C$954)+SUMIF('Άλυτοι γρίφοι 101-200'!$A$2:$A$993,$A348,'Άλυτοι γρίφοι 101-200'!C$2:C$993)+SUMIF('Άλυτοι γρίφοι 1-100'!$A$2:$A$1000,$A348,'Άλυτοι γρίφοι 1-100'!C$2:C$1000)</f>
        <v>5</v>
      </c>
      <c r="D348" s="5">
        <f>B348^2/(B348+C348)</f>
        <v>2.5</v>
      </c>
    </row>
    <row r="349" spans="1:4" ht="18" customHeight="1" x14ac:dyDescent="0.25">
      <c r="A349" s="8" t="s">
        <v>3</v>
      </c>
      <c r="B349" s="21">
        <f>SUMIF('Άλυτοι γρίφοι 201-300'!$A$2:$A$954,$A349,'Άλυτοι γρίφοι 201-300'!B$2:B$954)+SUMIF('Άλυτοι γρίφοι 101-200'!$A$2:$A$993,$A349,'Άλυτοι γρίφοι 101-200'!B$2:B$993)+SUMIF('Άλυτοι γρίφοι 1-100'!$A$2:$A$1000,$A349,'Άλυτοι γρίφοι 1-100'!B$2:B$1000)</f>
        <v>4</v>
      </c>
      <c r="C349" s="21">
        <f>SUMIF('Άλυτοι γρίφοι 201-300'!$A$2:$A$954,$A349,'Άλυτοι γρίφοι 201-300'!C$2:C$954)+SUMIF('Άλυτοι γρίφοι 101-200'!$A$2:$A$993,$A349,'Άλυτοι γρίφοι 101-200'!C$2:C$993)+SUMIF('Άλυτοι γρίφοι 1-100'!$A$2:$A$1000,$A349,'Άλυτοι γρίφοι 1-100'!C$2:C$1000)</f>
        <v>3</v>
      </c>
      <c r="D349" s="5">
        <f>B349^2/(B349+C349)</f>
        <v>2.2857142857142856</v>
      </c>
    </row>
    <row r="350" spans="1:4" ht="18" customHeight="1" x14ac:dyDescent="0.25">
      <c r="A350" s="8" t="s">
        <v>116</v>
      </c>
      <c r="B350" s="21">
        <f>SUMIF('Άλυτοι γρίφοι 201-300'!$A$2:$A$954,$A350,'Άλυτοι γρίφοι 201-300'!B$2:B$954)+SUMIF('Άλυτοι γρίφοι 101-200'!$A$2:$A$993,$A350,'Άλυτοι γρίφοι 101-200'!B$2:B$993)+SUMIF('Άλυτοι γρίφοι 1-100'!$A$2:$A$1000,$A350,'Άλυτοι γρίφοι 1-100'!B$2:B$1000)</f>
        <v>4</v>
      </c>
      <c r="C350" s="21">
        <f>SUMIF('Άλυτοι γρίφοι 201-300'!$A$2:$A$954,$A350,'Άλυτοι γρίφοι 201-300'!C$2:C$954)+SUMIF('Άλυτοι γρίφοι 101-200'!$A$2:$A$993,$A350,'Άλυτοι γρίφοι 101-200'!C$2:C$993)+SUMIF('Άλυτοι γρίφοι 1-100'!$A$2:$A$1000,$A350,'Άλυτοι γρίφοι 1-100'!C$2:C$1000)</f>
        <v>3</v>
      </c>
      <c r="D350" s="5">
        <f>B350^2/(B350+C350)</f>
        <v>2.2857142857142856</v>
      </c>
    </row>
    <row r="351" spans="1:4" ht="18" customHeight="1" x14ac:dyDescent="0.25">
      <c r="A351" s="8" t="s">
        <v>156</v>
      </c>
      <c r="B351" s="21">
        <f>SUMIF('Άλυτοι γρίφοι 201-300'!$A$2:$A$954,$A351,'Άλυτοι γρίφοι 201-300'!B$2:B$954)+SUMIF('Άλυτοι γρίφοι 101-200'!$A$2:$A$993,$A351,'Άλυτοι γρίφοι 101-200'!B$2:B$993)+SUMIF('Άλυτοι γρίφοι 1-100'!$A$2:$A$1000,$A351,'Άλυτοι γρίφοι 1-100'!B$2:B$1000)</f>
        <v>4</v>
      </c>
      <c r="C351" s="21">
        <f>SUMIF('Άλυτοι γρίφοι 201-300'!$A$2:$A$954,$A351,'Άλυτοι γρίφοι 201-300'!C$2:C$954)+SUMIF('Άλυτοι γρίφοι 101-200'!$A$2:$A$993,$A351,'Άλυτοι γρίφοι 101-200'!C$2:C$993)+SUMIF('Άλυτοι γρίφοι 1-100'!$A$2:$A$1000,$A351,'Άλυτοι γρίφοι 1-100'!C$2:C$1000)</f>
        <v>3</v>
      </c>
      <c r="D351" s="5">
        <f>B351^2/(B351+C351)</f>
        <v>2.2857142857142856</v>
      </c>
    </row>
    <row r="352" spans="1:4" ht="18" customHeight="1" x14ac:dyDescent="0.25">
      <c r="A352" s="8" t="s">
        <v>317</v>
      </c>
      <c r="B352" s="21">
        <f>SUMIF('Άλυτοι γρίφοι 201-300'!$A$2:$A$954,$A352,'Άλυτοι γρίφοι 201-300'!B$2:B$954)+SUMIF('Άλυτοι γρίφοι 101-200'!$A$2:$A$993,$A352,'Άλυτοι γρίφοι 101-200'!B$2:B$993)+SUMIF('Άλυτοι γρίφοι 1-100'!$A$2:$A$1000,$A352,'Άλυτοι γρίφοι 1-100'!B$2:B$1000)</f>
        <v>4</v>
      </c>
      <c r="C352" s="21">
        <f>SUMIF('Άλυτοι γρίφοι 201-300'!$A$2:$A$954,$A352,'Άλυτοι γρίφοι 201-300'!C$2:C$954)+SUMIF('Άλυτοι γρίφοι 101-200'!$A$2:$A$993,$A352,'Άλυτοι γρίφοι 101-200'!C$2:C$993)+SUMIF('Άλυτοι γρίφοι 1-100'!$A$2:$A$1000,$A352,'Άλυτοι γρίφοι 1-100'!C$2:C$1000)</f>
        <v>3</v>
      </c>
      <c r="D352" s="5">
        <f>B352^2/(B352+C352)</f>
        <v>2.2857142857142856</v>
      </c>
    </row>
    <row r="353" spans="1:4" ht="18" customHeight="1" x14ac:dyDescent="0.25">
      <c r="A353" s="8" t="s">
        <v>386</v>
      </c>
      <c r="B353" s="21">
        <f>SUMIF('Άλυτοι γρίφοι 201-300'!$A$2:$A$954,$A353,'Άλυτοι γρίφοι 201-300'!B$2:B$954)+SUMIF('Άλυτοι γρίφοι 101-200'!$A$2:$A$993,$A353,'Άλυτοι γρίφοι 101-200'!B$2:B$993)+SUMIF('Άλυτοι γρίφοι 1-100'!$A$2:$A$1000,$A353,'Άλυτοι γρίφοι 1-100'!B$2:B$1000)</f>
        <v>4</v>
      </c>
      <c r="C353" s="21">
        <f>SUMIF('Άλυτοι γρίφοι 201-300'!$A$2:$A$954,$A353,'Άλυτοι γρίφοι 201-300'!C$2:C$954)+SUMIF('Άλυτοι γρίφοι 101-200'!$A$2:$A$993,$A353,'Άλυτοι γρίφοι 101-200'!C$2:C$993)+SUMIF('Άλυτοι γρίφοι 1-100'!$A$2:$A$1000,$A353,'Άλυτοι γρίφοι 1-100'!C$2:C$1000)</f>
        <v>3</v>
      </c>
      <c r="D353" s="5">
        <f>B353^2/(B353+C353)</f>
        <v>2.2857142857142856</v>
      </c>
    </row>
    <row r="354" spans="1:4" ht="18" customHeight="1" x14ac:dyDescent="0.25">
      <c r="A354" s="8" t="s">
        <v>198</v>
      </c>
      <c r="B354" s="21">
        <f>SUMIF('Άλυτοι γρίφοι 201-300'!$A$2:$A$954,$A354,'Άλυτοι γρίφοι 201-300'!B$2:B$954)+SUMIF('Άλυτοι γρίφοι 101-200'!$A$2:$A$993,$A354,'Άλυτοι γρίφοι 101-200'!B$2:B$993)+SUMIF('Άλυτοι γρίφοι 1-100'!$A$2:$A$1000,$A354,'Άλυτοι γρίφοι 1-100'!B$2:B$1000)</f>
        <v>5</v>
      </c>
      <c r="C354" s="21">
        <f>SUMIF('Άλυτοι γρίφοι 201-300'!$A$2:$A$954,$A354,'Άλυτοι γρίφοι 201-300'!C$2:C$954)+SUMIF('Άλυτοι γρίφοι 101-200'!$A$2:$A$993,$A354,'Άλυτοι γρίφοι 101-200'!C$2:C$993)+SUMIF('Άλυτοι γρίφοι 1-100'!$A$2:$A$1000,$A354,'Άλυτοι γρίφοι 1-100'!C$2:C$1000)</f>
        <v>6</v>
      </c>
      <c r="D354" s="5">
        <f>B354^2/(B354+C354)</f>
        <v>2.2727272727272729</v>
      </c>
    </row>
    <row r="355" spans="1:4" ht="18" customHeight="1" x14ac:dyDescent="0.25">
      <c r="A355" s="8" t="s">
        <v>258</v>
      </c>
      <c r="B355" s="21">
        <f>SUMIF('Άλυτοι γρίφοι 201-300'!$A$2:$A$954,$A355,'Άλυτοι γρίφοι 201-300'!B$2:B$954)+SUMIF('Άλυτοι γρίφοι 101-200'!$A$2:$A$993,$A355,'Άλυτοι γρίφοι 101-200'!B$2:B$993)+SUMIF('Άλυτοι γρίφοι 1-100'!$A$2:$A$1000,$A355,'Άλυτοι γρίφοι 1-100'!B$2:B$1000)</f>
        <v>5</v>
      </c>
      <c r="C355" s="21">
        <f>SUMIF('Άλυτοι γρίφοι 201-300'!$A$2:$A$954,$A355,'Άλυτοι γρίφοι 201-300'!C$2:C$954)+SUMIF('Άλυτοι γρίφοι 101-200'!$A$2:$A$993,$A355,'Άλυτοι γρίφοι 101-200'!C$2:C$993)+SUMIF('Άλυτοι γρίφοι 1-100'!$A$2:$A$1000,$A355,'Άλυτοι γρίφοι 1-100'!C$2:C$1000)</f>
        <v>6</v>
      </c>
      <c r="D355" s="5">
        <f>B355^2/(B355+C355)</f>
        <v>2.2727272727272729</v>
      </c>
    </row>
    <row r="356" spans="1:4" ht="18" customHeight="1" x14ac:dyDescent="0.25">
      <c r="A356" s="8" t="s">
        <v>289</v>
      </c>
      <c r="B356" s="21">
        <f>SUMIF('Άλυτοι γρίφοι 201-300'!$A$2:$A$954,$A356,'Άλυτοι γρίφοι 201-300'!B$2:B$954)+SUMIF('Άλυτοι γρίφοι 101-200'!$A$2:$A$993,$A356,'Άλυτοι γρίφοι 101-200'!B$2:B$993)+SUMIF('Άλυτοι γρίφοι 1-100'!$A$2:$A$1000,$A356,'Άλυτοι γρίφοι 1-100'!B$2:B$1000)</f>
        <v>5</v>
      </c>
      <c r="C356" s="21">
        <f>SUMIF('Άλυτοι γρίφοι 201-300'!$A$2:$A$954,$A356,'Άλυτοι γρίφοι 201-300'!C$2:C$954)+SUMIF('Άλυτοι γρίφοι 101-200'!$A$2:$A$993,$A356,'Άλυτοι γρίφοι 101-200'!C$2:C$993)+SUMIF('Άλυτοι γρίφοι 1-100'!$A$2:$A$1000,$A356,'Άλυτοι γρίφοι 1-100'!C$2:C$1000)</f>
        <v>6</v>
      </c>
      <c r="D356" s="5">
        <f>B356^2/(B356+C356)</f>
        <v>2.2727272727272729</v>
      </c>
    </row>
    <row r="357" spans="1:4" ht="18" customHeight="1" x14ac:dyDescent="0.25">
      <c r="A357" s="8" t="s">
        <v>281</v>
      </c>
      <c r="B357" s="21">
        <f>SUMIF('Άλυτοι γρίφοι 201-300'!$A$2:$A$954,$A357,'Άλυτοι γρίφοι 201-300'!B$2:B$954)+SUMIF('Άλυτοι γρίφοι 101-200'!$A$2:$A$993,$A357,'Άλυτοι γρίφοι 101-200'!B$2:B$993)+SUMIF('Άλυτοι γρίφοι 1-100'!$A$2:$A$1000,$A357,'Άλυτοι γρίφοι 1-100'!B$2:B$1000)</f>
        <v>5</v>
      </c>
      <c r="C357" s="21">
        <f>SUMIF('Άλυτοι γρίφοι 201-300'!$A$2:$A$954,$A357,'Άλυτοι γρίφοι 201-300'!C$2:C$954)+SUMIF('Άλυτοι γρίφοι 101-200'!$A$2:$A$993,$A357,'Άλυτοι γρίφοι 101-200'!C$2:C$993)+SUMIF('Άλυτοι γρίφοι 1-100'!$A$2:$A$1000,$A357,'Άλυτοι γρίφοι 1-100'!C$2:C$1000)</f>
        <v>6</v>
      </c>
      <c r="D357" s="5">
        <f>B357^2/(B357+C357)</f>
        <v>2.2727272727272729</v>
      </c>
    </row>
    <row r="358" spans="1:4" ht="18" customHeight="1" x14ac:dyDescent="0.25">
      <c r="A358" s="8" t="s">
        <v>663</v>
      </c>
      <c r="B358" s="21">
        <f>SUMIF('Άλυτοι γρίφοι 201-300'!$A$2:$A$954,$A358,'Άλυτοι γρίφοι 201-300'!B$2:B$954)+SUMIF('Άλυτοι γρίφοι 101-200'!$A$2:$A$993,$A358,'Άλυτοι γρίφοι 101-200'!B$2:B$993)+SUMIF('Άλυτοι γρίφοι 1-100'!$A$2:$A$1000,$A358,'Άλυτοι γρίφοι 1-100'!B$2:B$1000)</f>
        <v>5</v>
      </c>
      <c r="C358" s="21">
        <f>SUMIF('Άλυτοι γρίφοι 201-300'!$A$2:$A$954,$A358,'Άλυτοι γρίφοι 201-300'!C$2:C$954)+SUMIF('Άλυτοι γρίφοι 101-200'!$A$2:$A$993,$A358,'Άλυτοι γρίφοι 101-200'!C$2:C$993)+SUMIF('Άλυτοι γρίφοι 1-100'!$A$2:$A$1000,$A358,'Άλυτοι γρίφοι 1-100'!C$2:C$1000)</f>
        <v>6</v>
      </c>
      <c r="D358" s="5">
        <f>B358^2/(B358+C358)</f>
        <v>2.2727272727272729</v>
      </c>
    </row>
    <row r="359" spans="1:4" ht="18" customHeight="1" x14ac:dyDescent="0.25">
      <c r="A359" s="8" t="s">
        <v>2</v>
      </c>
      <c r="B359" s="21">
        <f>SUMIF('Άλυτοι γρίφοι 201-300'!$A$2:$A$954,$A359,'Άλυτοι γρίφοι 201-300'!B$2:B$954)+SUMIF('Άλυτοι γρίφοι 101-200'!$A$2:$A$993,$A359,'Άλυτοι γρίφοι 101-200'!B$2:B$993)+SUMIF('Άλυτοι γρίφοι 1-100'!$A$2:$A$1000,$A359,'Άλυτοι γρίφοι 1-100'!B$2:B$1000)</f>
        <v>6</v>
      </c>
      <c r="C359" s="21">
        <f>SUMIF('Άλυτοι γρίφοι 201-300'!$A$2:$A$954,$A359,'Άλυτοι γρίφοι 201-300'!C$2:C$954)+SUMIF('Άλυτοι γρίφοι 101-200'!$A$2:$A$993,$A359,'Άλυτοι γρίφοι 101-200'!C$2:C$993)+SUMIF('Άλυτοι γρίφοι 1-100'!$A$2:$A$1000,$A359,'Άλυτοι γρίφοι 1-100'!C$2:C$1000)</f>
        <v>10</v>
      </c>
      <c r="D359" s="5">
        <f>B359^2/(B359+C359)</f>
        <v>2.25</v>
      </c>
    </row>
    <row r="360" spans="1:4" ht="18" customHeight="1" x14ac:dyDescent="0.25">
      <c r="A360" s="8" t="s">
        <v>99</v>
      </c>
      <c r="B360" s="21">
        <f>SUMIF('Άλυτοι γρίφοι 201-300'!$A$2:$A$954,$A360,'Άλυτοι γρίφοι 201-300'!B$2:B$954)+SUMIF('Άλυτοι γρίφοι 101-200'!$A$2:$A$993,$A360,'Άλυτοι γρίφοι 101-200'!B$2:B$993)+SUMIF('Άλυτοι γρίφοι 1-100'!$A$2:$A$1000,$A360,'Άλυτοι γρίφοι 1-100'!B$2:B$1000)</f>
        <v>6</v>
      </c>
      <c r="C360" s="21">
        <f>SUMIF('Άλυτοι γρίφοι 201-300'!$A$2:$A$954,$A360,'Άλυτοι γρίφοι 201-300'!C$2:C$954)+SUMIF('Άλυτοι γρίφοι 101-200'!$A$2:$A$993,$A360,'Άλυτοι γρίφοι 101-200'!C$2:C$993)+SUMIF('Άλυτοι γρίφοι 1-100'!$A$2:$A$1000,$A360,'Άλυτοι γρίφοι 1-100'!C$2:C$1000)</f>
        <v>10</v>
      </c>
      <c r="D360" s="5">
        <f>B360^2/(B360+C360)</f>
        <v>2.25</v>
      </c>
    </row>
    <row r="361" spans="1:4" ht="18" customHeight="1" x14ac:dyDescent="0.25">
      <c r="A361" s="8" t="s">
        <v>1196</v>
      </c>
      <c r="B361" s="21">
        <f>SUMIF('Άλυτοι γρίφοι 201-300'!$A$2:$A$954,$A361,'Άλυτοι γρίφοι 201-300'!B$2:B$954)+SUMIF('Άλυτοι γρίφοι 101-200'!$A$2:$A$993,$A361,'Άλυτοι γρίφοι 101-200'!B$2:B$993)+SUMIF('Άλυτοι γρίφοι 1-100'!$A$2:$A$1000,$A361,'Άλυτοι γρίφοι 1-100'!B$2:B$1000)</f>
        <v>3</v>
      </c>
      <c r="C361" s="21">
        <f>SUMIF('Άλυτοι γρίφοι 201-300'!$A$2:$A$954,$A361,'Άλυτοι γρίφοι 201-300'!C$2:C$954)+SUMIF('Άλυτοι γρίφοι 101-200'!$A$2:$A$993,$A361,'Άλυτοι γρίφοι 101-200'!C$2:C$993)+SUMIF('Άλυτοι γρίφοι 1-100'!$A$2:$A$1000,$A361,'Άλυτοι γρίφοι 1-100'!C$2:C$1000)</f>
        <v>1</v>
      </c>
      <c r="D361" s="5">
        <f>B361^2/(B361+C361)</f>
        <v>2.25</v>
      </c>
    </row>
    <row r="362" spans="1:4" ht="18" customHeight="1" x14ac:dyDescent="0.25">
      <c r="A362" s="8" t="s">
        <v>1220</v>
      </c>
      <c r="B362" s="21">
        <f>SUMIF('Άλυτοι γρίφοι 201-300'!$A$2:$A$954,$A362,'Άλυτοι γρίφοι 201-300'!B$2:B$954)+SUMIF('Άλυτοι γρίφοι 101-200'!$A$2:$A$993,$A362,'Άλυτοι γρίφοι 101-200'!B$2:B$993)+SUMIF('Άλυτοι γρίφοι 1-100'!$A$2:$A$1000,$A362,'Άλυτοι γρίφοι 1-100'!B$2:B$1000)</f>
        <v>3</v>
      </c>
      <c r="C362" s="21">
        <f>SUMIF('Άλυτοι γρίφοι 201-300'!$A$2:$A$954,$A362,'Άλυτοι γρίφοι 201-300'!C$2:C$954)+SUMIF('Άλυτοι γρίφοι 101-200'!$A$2:$A$993,$A362,'Άλυτοι γρίφοι 101-200'!C$2:C$993)+SUMIF('Άλυτοι γρίφοι 1-100'!$A$2:$A$1000,$A362,'Άλυτοι γρίφοι 1-100'!C$2:C$1000)</f>
        <v>1</v>
      </c>
      <c r="D362" s="5">
        <f>B362^2/(B362+C362)</f>
        <v>2.25</v>
      </c>
    </row>
    <row r="363" spans="1:4" ht="18" customHeight="1" x14ac:dyDescent="0.25">
      <c r="A363" s="8" t="s">
        <v>36</v>
      </c>
      <c r="B363" s="21">
        <f>SUMIF('Άλυτοι γρίφοι 201-300'!$A$2:$A$954,$A363,'Άλυτοι γρίφοι 201-300'!B$2:B$954)+SUMIF('Άλυτοι γρίφοι 101-200'!$A$2:$A$993,$A363,'Άλυτοι γρίφοι 101-200'!B$2:B$993)+SUMIF('Άλυτοι γρίφοι 1-100'!$A$2:$A$1000,$A363,'Άλυτοι γρίφοι 1-100'!B$2:B$1000)</f>
        <v>7</v>
      </c>
      <c r="C363" s="21">
        <f>SUMIF('Άλυτοι γρίφοι 201-300'!$A$2:$A$954,$A363,'Άλυτοι γρίφοι 201-300'!C$2:C$954)+SUMIF('Άλυτοι γρίφοι 101-200'!$A$2:$A$993,$A363,'Άλυτοι γρίφοι 101-200'!C$2:C$993)+SUMIF('Άλυτοι γρίφοι 1-100'!$A$2:$A$1000,$A363,'Άλυτοι γρίφοι 1-100'!C$2:C$1000)</f>
        <v>16</v>
      </c>
      <c r="D363" s="5">
        <f>B363^2/(B363+C363)</f>
        <v>2.1304347826086958</v>
      </c>
    </row>
    <row r="364" spans="1:4" ht="18" customHeight="1" x14ac:dyDescent="0.25">
      <c r="A364" s="14" t="s">
        <v>138</v>
      </c>
      <c r="B364" s="21">
        <f>SUMIF('Άλυτοι γρίφοι 201-300'!$A$2:$A$954,$A364,'Άλυτοι γρίφοι 201-300'!B$2:B$954)+SUMIF('Άλυτοι γρίφοι 101-200'!$A$2:$A$993,$A364,'Άλυτοι γρίφοι 101-200'!B$2:B$993)+SUMIF('Άλυτοι γρίφοι 1-100'!$A$2:$A$1000,$A364,'Άλυτοι γρίφοι 1-100'!B$2:B$1000)</f>
        <v>6</v>
      </c>
      <c r="C364" s="21">
        <f>SUMIF('Άλυτοι γρίφοι 201-300'!$A$2:$A$954,$A364,'Άλυτοι γρίφοι 201-300'!C$2:C$954)+SUMIF('Άλυτοι γρίφοι 101-200'!$A$2:$A$993,$A364,'Άλυτοι γρίφοι 101-200'!C$2:C$993)+SUMIF('Άλυτοι γρίφοι 1-100'!$A$2:$A$1000,$A364,'Άλυτοι γρίφοι 1-100'!C$2:C$1000)</f>
        <v>11</v>
      </c>
      <c r="D364" s="5">
        <f>B364^2/(B364+C364)</f>
        <v>2.1176470588235294</v>
      </c>
    </row>
    <row r="365" spans="1:4" ht="18" customHeight="1" x14ac:dyDescent="0.25">
      <c r="A365" s="8" t="s">
        <v>144</v>
      </c>
      <c r="B365" s="21">
        <f>SUMIF('Άλυτοι γρίφοι 201-300'!$A$2:$A$954,$A365,'Άλυτοι γρίφοι 201-300'!B$2:B$954)+SUMIF('Άλυτοι γρίφοι 101-200'!$A$2:$A$993,$A365,'Άλυτοι γρίφοι 101-200'!B$2:B$993)+SUMIF('Άλυτοι γρίφοι 1-100'!$A$2:$A$1000,$A365,'Άλυτοι γρίφοι 1-100'!B$2:B$1000)</f>
        <v>6</v>
      </c>
      <c r="C365" s="21">
        <f>SUMIF('Άλυτοι γρίφοι 201-300'!$A$2:$A$954,$A365,'Άλυτοι γρίφοι 201-300'!C$2:C$954)+SUMIF('Άλυτοι γρίφοι 101-200'!$A$2:$A$993,$A365,'Άλυτοι γρίφοι 101-200'!C$2:C$993)+SUMIF('Άλυτοι γρίφοι 1-100'!$A$2:$A$1000,$A365,'Άλυτοι γρίφοι 1-100'!C$2:C$1000)</f>
        <v>11</v>
      </c>
      <c r="D365" s="5">
        <f>B365^2/(B365+C365)</f>
        <v>2.1176470588235294</v>
      </c>
    </row>
    <row r="366" spans="1:4" ht="18" customHeight="1" x14ac:dyDescent="0.25">
      <c r="A366" s="8" t="s">
        <v>100</v>
      </c>
      <c r="B366" s="21">
        <f>SUMIF('Άλυτοι γρίφοι 201-300'!$A$2:$A$954,$A366,'Άλυτοι γρίφοι 201-300'!B$2:B$954)+SUMIF('Άλυτοι γρίφοι 101-200'!$A$2:$A$993,$A366,'Άλυτοι γρίφοι 101-200'!B$2:B$993)+SUMIF('Άλυτοι γρίφοι 1-100'!$A$2:$A$1000,$A366,'Άλυτοι γρίφοι 1-100'!B$2:B$1000)</f>
        <v>4</v>
      </c>
      <c r="C366" s="21">
        <f>SUMIF('Άλυτοι γρίφοι 201-300'!$A$2:$A$954,$A366,'Άλυτοι γρίφοι 201-300'!C$2:C$954)+SUMIF('Άλυτοι γρίφοι 101-200'!$A$2:$A$993,$A366,'Άλυτοι γρίφοι 101-200'!C$2:C$993)+SUMIF('Άλυτοι γρίφοι 1-100'!$A$2:$A$1000,$A366,'Άλυτοι γρίφοι 1-100'!C$2:C$1000)</f>
        <v>4</v>
      </c>
      <c r="D366" s="5">
        <f>B366^2/(B366+C366)</f>
        <v>2</v>
      </c>
    </row>
    <row r="367" spans="1:4" ht="18" customHeight="1" x14ac:dyDescent="0.25">
      <c r="A367" s="8" t="s">
        <v>226</v>
      </c>
      <c r="B367" s="21">
        <f>SUMIF('Άλυτοι γρίφοι 201-300'!$A$2:$A$954,$A367,'Άλυτοι γρίφοι 201-300'!B$2:B$954)+SUMIF('Άλυτοι γρίφοι 101-200'!$A$2:$A$993,$A367,'Άλυτοι γρίφοι 101-200'!B$2:B$993)+SUMIF('Άλυτοι γρίφοι 1-100'!$A$2:$A$1000,$A367,'Άλυτοι γρίφοι 1-100'!B$2:B$1000)</f>
        <v>4</v>
      </c>
      <c r="C367" s="21">
        <f>SUMIF('Άλυτοι γρίφοι 201-300'!$A$2:$A$954,$A367,'Άλυτοι γρίφοι 201-300'!C$2:C$954)+SUMIF('Άλυτοι γρίφοι 101-200'!$A$2:$A$993,$A367,'Άλυτοι γρίφοι 101-200'!C$2:C$993)+SUMIF('Άλυτοι γρίφοι 1-100'!$A$2:$A$1000,$A367,'Άλυτοι γρίφοι 1-100'!C$2:C$1000)</f>
        <v>4</v>
      </c>
      <c r="D367" s="5">
        <f>B367^2/(B367+C367)</f>
        <v>2</v>
      </c>
    </row>
    <row r="368" spans="1:4" ht="18" customHeight="1" x14ac:dyDescent="0.25">
      <c r="A368" s="8" t="s">
        <v>316</v>
      </c>
      <c r="B368" s="21">
        <f>SUMIF('Άλυτοι γρίφοι 201-300'!$A$2:$A$954,$A368,'Άλυτοι γρίφοι 201-300'!B$2:B$954)+SUMIF('Άλυτοι γρίφοι 101-200'!$A$2:$A$993,$A368,'Άλυτοι γρίφοι 101-200'!B$2:B$993)+SUMIF('Άλυτοι γρίφοι 1-100'!$A$2:$A$1000,$A368,'Άλυτοι γρίφοι 1-100'!B$2:B$1000)</f>
        <v>4</v>
      </c>
      <c r="C368" s="21">
        <f>SUMIF('Άλυτοι γρίφοι 201-300'!$A$2:$A$954,$A368,'Άλυτοι γρίφοι 201-300'!C$2:C$954)+SUMIF('Άλυτοι γρίφοι 101-200'!$A$2:$A$993,$A368,'Άλυτοι γρίφοι 101-200'!C$2:C$993)+SUMIF('Άλυτοι γρίφοι 1-100'!$A$2:$A$1000,$A368,'Άλυτοι γρίφοι 1-100'!C$2:C$1000)</f>
        <v>4</v>
      </c>
      <c r="D368" s="5">
        <f>B368^2/(B368+C368)</f>
        <v>2</v>
      </c>
    </row>
    <row r="369" spans="1:4" ht="18" customHeight="1" x14ac:dyDescent="0.25">
      <c r="A369" s="8" t="s">
        <v>351</v>
      </c>
      <c r="B369" s="21">
        <f>SUMIF('Άλυτοι γρίφοι 201-300'!$A$2:$A$954,$A369,'Άλυτοι γρίφοι 201-300'!B$2:B$954)+SUMIF('Άλυτοι γρίφοι 101-200'!$A$2:$A$993,$A369,'Άλυτοι γρίφοι 101-200'!B$2:B$993)+SUMIF('Άλυτοι γρίφοι 1-100'!$A$2:$A$1000,$A369,'Άλυτοι γρίφοι 1-100'!B$2:B$1000)</f>
        <v>4</v>
      </c>
      <c r="C369" s="21">
        <f>SUMIF('Άλυτοι γρίφοι 201-300'!$A$2:$A$954,$A369,'Άλυτοι γρίφοι 201-300'!C$2:C$954)+SUMIF('Άλυτοι γρίφοι 101-200'!$A$2:$A$993,$A369,'Άλυτοι γρίφοι 101-200'!C$2:C$993)+SUMIF('Άλυτοι γρίφοι 1-100'!$A$2:$A$1000,$A369,'Άλυτοι γρίφοι 1-100'!C$2:C$1000)</f>
        <v>4</v>
      </c>
      <c r="D369" s="5">
        <f>B369^2/(B369+C369)</f>
        <v>2</v>
      </c>
    </row>
    <row r="370" spans="1:4" ht="18" customHeight="1" x14ac:dyDescent="0.25">
      <c r="A370" s="8" t="s">
        <v>387</v>
      </c>
      <c r="B370" s="21">
        <f>SUMIF('Άλυτοι γρίφοι 201-300'!$A$2:$A$954,$A370,'Άλυτοι γρίφοι 201-300'!B$2:B$954)+SUMIF('Άλυτοι γρίφοι 101-200'!$A$2:$A$993,$A370,'Άλυτοι γρίφοι 101-200'!B$2:B$993)+SUMIF('Άλυτοι γρίφοι 1-100'!$A$2:$A$1000,$A370,'Άλυτοι γρίφοι 1-100'!B$2:B$1000)</f>
        <v>4</v>
      </c>
      <c r="C370" s="21">
        <f>SUMIF('Άλυτοι γρίφοι 201-300'!$A$2:$A$954,$A370,'Άλυτοι γρίφοι 201-300'!C$2:C$954)+SUMIF('Άλυτοι γρίφοι 101-200'!$A$2:$A$993,$A370,'Άλυτοι γρίφοι 101-200'!C$2:C$993)+SUMIF('Άλυτοι γρίφοι 1-100'!$A$2:$A$1000,$A370,'Άλυτοι γρίφοι 1-100'!C$2:C$1000)</f>
        <v>4</v>
      </c>
      <c r="D370" s="5">
        <f>B370^2/(B370+C370)</f>
        <v>2</v>
      </c>
    </row>
    <row r="371" spans="1:4" ht="18" customHeight="1" x14ac:dyDescent="0.25">
      <c r="A371" s="8" t="s">
        <v>709</v>
      </c>
      <c r="B371" s="21">
        <f>SUMIF('Άλυτοι γρίφοι 201-300'!$A$2:$A$954,$A371,'Άλυτοι γρίφοι 201-300'!B$2:B$954)+SUMIF('Άλυτοι γρίφοι 101-200'!$A$2:$A$993,$A371,'Άλυτοι γρίφοι 101-200'!B$2:B$993)+SUMIF('Άλυτοι γρίφοι 1-100'!$A$2:$A$1000,$A371,'Άλυτοι γρίφοι 1-100'!B$2:B$1000)</f>
        <v>4</v>
      </c>
      <c r="C371" s="21">
        <f>SUMIF('Άλυτοι γρίφοι 201-300'!$A$2:$A$954,$A371,'Άλυτοι γρίφοι 201-300'!C$2:C$954)+SUMIF('Άλυτοι γρίφοι 101-200'!$A$2:$A$993,$A371,'Άλυτοι γρίφοι 101-200'!C$2:C$993)+SUMIF('Άλυτοι γρίφοι 1-100'!$A$2:$A$1000,$A371,'Άλυτοι γρίφοι 1-100'!C$2:C$1000)</f>
        <v>4</v>
      </c>
      <c r="D371" s="5">
        <f>B371^2/(B371+C371)</f>
        <v>2</v>
      </c>
    </row>
    <row r="372" spans="1:4" ht="18" customHeight="1" x14ac:dyDescent="0.25">
      <c r="A372" s="8" t="s">
        <v>222</v>
      </c>
      <c r="B372" s="21">
        <f>SUMIF('Άλυτοι γρίφοι 201-300'!$A$2:$A$954,$A372,'Άλυτοι γρίφοι 201-300'!B$2:B$954)+SUMIF('Άλυτοι γρίφοι 101-200'!$A$2:$A$993,$A372,'Άλυτοι γρίφοι 101-200'!B$2:B$993)+SUMIF('Άλυτοι γρίφοι 1-100'!$A$2:$A$1000,$A372,'Άλυτοι γρίφοι 1-100'!B$2:B$1000)</f>
        <v>6</v>
      </c>
      <c r="C372" s="21">
        <f>SUMIF('Άλυτοι γρίφοι 201-300'!$A$2:$A$954,$A372,'Άλυτοι γρίφοι 201-300'!C$2:C$954)+SUMIF('Άλυτοι γρίφοι 101-200'!$A$2:$A$993,$A372,'Άλυτοι γρίφοι 101-200'!C$2:C$993)+SUMIF('Άλυτοι γρίφοι 1-100'!$A$2:$A$1000,$A372,'Άλυτοι γρίφοι 1-100'!C$2:C$1000)</f>
        <v>14</v>
      </c>
      <c r="D372" s="5">
        <f>B372^2/(B372+C372)</f>
        <v>1.8</v>
      </c>
    </row>
    <row r="373" spans="1:4" ht="18" customHeight="1" x14ac:dyDescent="0.25">
      <c r="A373" s="8" t="s">
        <v>44</v>
      </c>
      <c r="B373" s="21">
        <f>SUMIF('Άλυτοι γρίφοι 201-300'!$A$2:$A$954,$A373,'Άλυτοι γρίφοι 201-300'!B$2:B$954)+SUMIF('Άλυτοι γρίφοι 101-200'!$A$2:$A$993,$A373,'Άλυτοι γρίφοι 101-200'!B$2:B$993)+SUMIF('Άλυτοι γρίφοι 1-100'!$A$2:$A$1000,$A373,'Άλυτοι γρίφοι 1-100'!B$2:B$1000)</f>
        <v>3</v>
      </c>
      <c r="C373" s="21">
        <f>SUMIF('Άλυτοι γρίφοι 201-300'!$A$2:$A$954,$A373,'Άλυτοι γρίφοι 201-300'!C$2:C$954)+SUMIF('Άλυτοι γρίφοι 101-200'!$A$2:$A$993,$A373,'Άλυτοι γρίφοι 101-200'!C$2:C$993)+SUMIF('Άλυτοι γρίφοι 1-100'!$A$2:$A$1000,$A373,'Άλυτοι γρίφοι 1-100'!C$2:C$1000)</f>
        <v>2</v>
      </c>
      <c r="D373" s="5">
        <f>B373^2/(B373+C373)</f>
        <v>1.8</v>
      </c>
    </row>
    <row r="374" spans="1:4" ht="18" customHeight="1" x14ac:dyDescent="0.25">
      <c r="A374" s="8" t="s">
        <v>52</v>
      </c>
      <c r="B374" s="21">
        <f>SUMIF('Άλυτοι γρίφοι 201-300'!$A$2:$A$954,$A374,'Άλυτοι γρίφοι 201-300'!B$2:B$954)+SUMIF('Άλυτοι γρίφοι 101-200'!$A$2:$A$993,$A374,'Άλυτοι γρίφοι 101-200'!B$2:B$993)+SUMIF('Άλυτοι γρίφοι 1-100'!$A$2:$A$1000,$A374,'Άλυτοι γρίφοι 1-100'!B$2:B$1000)</f>
        <v>3</v>
      </c>
      <c r="C374" s="21">
        <f>SUMIF('Άλυτοι γρίφοι 201-300'!$A$2:$A$954,$A374,'Άλυτοι γρίφοι 201-300'!C$2:C$954)+SUMIF('Άλυτοι γρίφοι 101-200'!$A$2:$A$993,$A374,'Άλυτοι γρίφοι 101-200'!C$2:C$993)+SUMIF('Άλυτοι γρίφοι 1-100'!$A$2:$A$1000,$A374,'Άλυτοι γρίφοι 1-100'!C$2:C$1000)</f>
        <v>2</v>
      </c>
      <c r="D374" s="5">
        <f>B374^2/(B374+C374)</f>
        <v>1.8</v>
      </c>
    </row>
    <row r="375" spans="1:4" ht="18" customHeight="1" x14ac:dyDescent="0.25">
      <c r="A375" s="8" t="s">
        <v>103</v>
      </c>
      <c r="B375" s="21">
        <f>SUMIF('Άλυτοι γρίφοι 201-300'!$A$2:$A$954,$A375,'Άλυτοι γρίφοι 201-300'!B$2:B$954)+SUMIF('Άλυτοι γρίφοι 101-200'!$A$2:$A$993,$A375,'Άλυτοι γρίφοι 101-200'!B$2:B$993)+SUMIF('Άλυτοι γρίφοι 1-100'!$A$2:$A$1000,$A375,'Άλυτοι γρίφοι 1-100'!B$2:B$1000)</f>
        <v>3</v>
      </c>
      <c r="C375" s="21">
        <f>SUMIF('Άλυτοι γρίφοι 201-300'!$A$2:$A$954,$A375,'Άλυτοι γρίφοι 201-300'!C$2:C$954)+SUMIF('Άλυτοι γρίφοι 101-200'!$A$2:$A$993,$A375,'Άλυτοι γρίφοι 101-200'!C$2:C$993)+SUMIF('Άλυτοι γρίφοι 1-100'!$A$2:$A$1000,$A375,'Άλυτοι γρίφοι 1-100'!C$2:C$1000)</f>
        <v>2</v>
      </c>
      <c r="D375" s="5">
        <f>B375^2/(B375+C375)</f>
        <v>1.8</v>
      </c>
    </row>
    <row r="376" spans="1:4" ht="18" customHeight="1" x14ac:dyDescent="0.25">
      <c r="A376" s="8" t="s">
        <v>123</v>
      </c>
      <c r="B376" s="21">
        <f>SUMIF('Άλυτοι γρίφοι 201-300'!$A$2:$A$954,$A376,'Άλυτοι γρίφοι 201-300'!B$2:B$954)+SUMIF('Άλυτοι γρίφοι 101-200'!$A$2:$A$993,$A376,'Άλυτοι γρίφοι 101-200'!B$2:B$993)+SUMIF('Άλυτοι γρίφοι 1-100'!$A$2:$A$1000,$A376,'Άλυτοι γρίφοι 1-100'!B$2:B$1000)</f>
        <v>3</v>
      </c>
      <c r="C376" s="21">
        <f>SUMIF('Άλυτοι γρίφοι 201-300'!$A$2:$A$954,$A376,'Άλυτοι γρίφοι 201-300'!C$2:C$954)+SUMIF('Άλυτοι γρίφοι 101-200'!$A$2:$A$993,$A376,'Άλυτοι γρίφοι 101-200'!C$2:C$993)+SUMIF('Άλυτοι γρίφοι 1-100'!$A$2:$A$1000,$A376,'Άλυτοι γρίφοι 1-100'!C$2:C$1000)</f>
        <v>2</v>
      </c>
      <c r="D376" s="5">
        <f>B376^2/(B376+C376)</f>
        <v>1.8</v>
      </c>
    </row>
    <row r="377" spans="1:4" ht="18" customHeight="1" x14ac:dyDescent="0.25">
      <c r="A377" s="8" t="s">
        <v>155</v>
      </c>
      <c r="B377" s="21">
        <f>SUMIF('Άλυτοι γρίφοι 201-300'!$A$2:$A$954,$A377,'Άλυτοι γρίφοι 201-300'!B$2:B$954)+SUMIF('Άλυτοι γρίφοι 101-200'!$A$2:$A$993,$A377,'Άλυτοι γρίφοι 101-200'!B$2:B$993)+SUMIF('Άλυτοι γρίφοι 1-100'!$A$2:$A$1000,$A377,'Άλυτοι γρίφοι 1-100'!B$2:B$1000)</f>
        <v>3</v>
      </c>
      <c r="C377" s="21">
        <f>SUMIF('Άλυτοι γρίφοι 201-300'!$A$2:$A$954,$A377,'Άλυτοι γρίφοι 201-300'!C$2:C$954)+SUMIF('Άλυτοι γρίφοι 101-200'!$A$2:$A$993,$A377,'Άλυτοι γρίφοι 101-200'!C$2:C$993)+SUMIF('Άλυτοι γρίφοι 1-100'!$A$2:$A$1000,$A377,'Άλυτοι γρίφοι 1-100'!C$2:C$1000)</f>
        <v>2</v>
      </c>
      <c r="D377" s="5">
        <f>B377^2/(B377+C377)</f>
        <v>1.8</v>
      </c>
    </row>
    <row r="378" spans="1:4" ht="18" customHeight="1" x14ac:dyDescent="0.25">
      <c r="A378" s="8" t="s">
        <v>180</v>
      </c>
      <c r="B378" s="21">
        <f>SUMIF('Άλυτοι γρίφοι 201-300'!$A$2:$A$954,$A378,'Άλυτοι γρίφοι 201-300'!B$2:B$954)+SUMIF('Άλυτοι γρίφοι 101-200'!$A$2:$A$993,$A378,'Άλυτοι γρίφοι 101-200'!B$2:B$993)+SUMIF('Άλυτοι γρίφοι 1-100'!$A$2:$A$1000,$A378,'Άλυτοι γρίφοι 1-100'!B$2:B$1000)</f>
        <v>3</v>
      </c>
      <c r="C378" s="21">
        <f>SUMIF('Άλυτοι γρίφοι 201-300'!$A$2:$A$954,$A378,'Άλυτοι γρίφοι 201-300'!C$2:C$954)+SUMIF('Άλυτοι γρίφοι 101-200'!$A$2:$A$993,$A378,'Άλυτοι γρίφοι 101-200'!C$2:C$993)+SUMIF('Άλυτοι γρίφοι 1-100'!$A$2:$A$1000,$A378,'Άλυτοι γρίφοι 1-100'!C$2:C$1000)</f>
        <v>2</v>
      </c>
      <c r="D378" s="5">
        <f>B378^2/(B378+C378)</f>
        <v>1.8</v>
      </c>
    </row>
    <row r="379" spans="1:4" ht="18" customHeight="1" x14ac:dyDescent="0.25">
      <c r="A379" s="8" t="s">
        <v>306</v>
      </c>
      <c r="B379" s="21">
        <f>SUMIF('Άλυτοι γρίφοι 201-300'!$A$2:$A$954,$A379,'Άλυτοι γρίφοι 201-300'!B$2:B$954)+SUMIF('Άλυτοι γρίφοι 101-200'!$A$2:$A$993,$A379,'Άλυτοι γρίφοι 101-200'!B$2:B$993)+SUMIF('Άλυτοι γρίφοι 1-100'!$A$2:$A$1000,$A379,'Άλυτοι γρίφοι 1-100'!B$2:B$1000)</f>
        <v>3</v>
      </c>
      <c r="C379" s="21">
        <f>SUMIF('Άλυτοι γρίφοι 201-300'!$A$2:$A$954,$A379,'Άλυτοι γρίφοι 201-300'!C$2:C$954)+SUMIF('Άλυτοι γρίφοι 101-200'!$A$2:$A$993,$A379,'Άλυτοι γρίφοι 101-200'!C$2:C$993)+SUMIF('Άλυτοι γρίφοι 1-100'!$A$2:$A$1000,$A379,'Άλυτοι γρίφοι 1-100'!C$2:C$1000)</f>
        <v>2</v>
      </c>
      <c r="D379" s="5">
        <f>B379^2/(B379+C379)</f>
        <v>1.8</v>
      </c>
    </row>
    <row r="380" spans="1:4" ht="18" customHeight="1" x14ac:dyDescent="0.25">
      <c r="A380" s="8" t="s">
        <v>320</v>
      </c>
      <c r="B380" s="21">
        <f>SUMIF('Άλυτοι γρίφοι 201-300'!$A$2:$A$954,$A380,'Άλυτοι γρίφοι 201-300'!B$2:B$954)+SUMIF('Άλυτοι γρίφοι 101-200'!$A$2:$A$993,$A380,'Άλυτοι γρίφοι 101-200'!B$2:B$993)+SUMIF('Άλυτοι γρίφοι 1-100'!$A$2:$A$1000,$A380,'Άλυτοι γρίφοι 1-100'!B$2:B$1000)</f>
        <v>3</v>
      </c>
      <c r="C380" s="21">
        <f>SUMIF('Άλυτοι γρίφοι 201-300'!$A$2:$A$954,$A380,'Άλυτοι γρίφοι 201-300'!C$2:C$954)+SUMIF('Άλυτοι γρίφοι 101-200'!$A$2:$A$993,$A380,'Άλυτοι γρίφοι 101-200'!C$2:C$993)+SUMIF('Άλυτοι γρίφοι 1-100'!$A$2:$A$1000,$A380,'Άλυτοι γρίφοι 1-100'!C$2:C$1000)</f>
        <v>2</v>
      </c>
      <c r="D380" s="5">
        <f>B380^2/(B380+C380)</f>
        <v>1.8</v>
      </c>
    </row>
    <row r="381" spans="1:4" ht="18" customHeight="1" x14ac:dyDescent="0.25">
      <c r="A381" s="8" t="s">
        <v>340</v>
      </c>
      <c r="B381" s="21">
        <f>SUMIF('Άλυτοι γρίφοι 201-300'!$A$2:$A$954,$A381,'Άλυτοι γρίφοι 201-300'!B$2:B$954)+SUMIF('Άλυτοι γρίφοι 101-200'!$A$2:$A$993,$A381,'Άλυτοι γρίφοι 101-200'!B$2:B$993)+SUMIF('Άλυτοι γρίφοι 1-100'!$A$2:$A$1000,$A381,'Άλυτοι γρίφοι 1-100'!B$2:B$1000)</f>
        <v>3</v>
      </c>
      <c r="C381" s="21">
        <f>SUMIF('Άλυτοι γρίφοι 201-300'!$A$2:$A$954,$A381,'Άλυτοι γρίφοι 201-300'!C$2:C$954)+SUMIF('Άλυτοι γρίφοι 101-200'!$A$2:$A$993,$A381,'Άλυτοι γρίφοι 101-200'!C$2:C$993)+SUMIF('Άλυτοι γρίφοι 1-100'!$A$2:$A$1000,$A381,'Άλυτοι γρίφοι 1-100'!C$2:C$1000)</f>
        <v>2</v>
      </c>
      <c r="D381" s="5">
        <f>B381^2/(B381+C381)</f>
        <v>1.8</v>
      </c>
    </row>
    <row r="382" spans="1:4" ht="18" customHeight="1" x14ac:dyDescent="0.25">
      <c r="A382" s="8" t="s">
        <v>417</v>
      </c>
      <c r="B382" s="21">
        <f>SUMIF('Άλυτοι γρίφοι 201-300'!$A$2:$A$954,$A382,'Άλυτοι γρίφοι 201-300'!B$2:B$954)+SUMIF('Άλυτοι γρίφοι 101-200'!$A$2:$A$993,$A382,'Άλυτοι γρίφοι 101-200'!B$2:B$993)+SUMIF('Άλυτοι γρίφοι 1-100'!$A$2:$A$1000,$A382,'Άλυτοι γρίφοι 1-100'!B$2:B$1000)</f>
        <v>3</v>
      </c>
      <c r="C382" s="21">
        <f>SUMIF('Άλυτοι γρίφοι 201-300'!$A$2:$A$954,$A382,'Άλυτοι γρίφοι 201-300'!C$2:C$954)+SUMIF('Άλυτοι γρίφοι 101-200'!$A$2:$A$993,$A382,'Άλυτοι γρίφοι 101-200'!C$2:C$993)+SUMIF('Άλυτοι γρίφοι 1-100'!$A$2:$A$1000,$A382,'Άλυτοι γρίφοι 1-100'!C$2:C$1000)</f>
        <v>2</v>
      </c>
      <c r="D382" s="5">
        <f>B382^2/(B382+C382)</f>
        <v>1.8</v>
      </c>
    </row>
    <row r="383" spans="1:4" ht="18" customHeight="1" x14ac:dyDescent="0.25">
      <c r="A383" s="8" t="s">
        <v>700</v>
      </c>
      <c r="B383" s="21">
        <f>SUMIF('Άλυτοι γρίφοι 201-300'!$A$2:$A$954,$A383,'Άλυτοι γρίφοι 201-300'!B$2:B$954)+SUMIF('Άλυτοι γρίφοι 101-200'!$A$2:$A$993,$A383,'Άλυτοι γρίφοι 101-200'!B$2:B$993)+SUMIF('Άλυτοι γρίφοι 1-100'!$A$2:$A$1000,$A383,'Άλυτοι γρίφοι 1-100'!B$2:B$1000)</f>
        <v>3</v>
      </c>
      <c r="C383" s="21">
        <f>SUMIF('Άλυτοι γρίφοι 201-300'!$A$2:$A$954,$A383,'Άλυτοι γρίφοι 201-300'!C$2:C$954)+SUMIF('Άλυτοι γρίφοι 101-200'!$A$2:$A$993,$A383,'Άλυτοι γρίφοι 101-200'!C$2:C$993)+SUMIF('Άλυτοι γρίφοι 1-100'!$A$2:$A$1000,$A383,'Άλυτοι γρίφοι 1-100'!C$2:C$1000)</f>
        <v>2</v>
      </c>
      <c r="D383" s="5">
        <f>B383^2/(B383+C383)</f>
        <v>1.8</v>
      </c>
    </row>
    <row r="384" spans="1:4" ht="18" customHeight="1" x14ac:dyDescent="0.25">
      <c r="A384" s="8" t="s">
        <v>348</v>
      </c>
      <c r="B384" s="21">
        <f>SUMIF('Άλυτοι γρίφοι 201-300'!$A$2:$A$954,$A384,'Άλυτοι γρίφοι 201-300'!B$2:B$954)+SUMIF('Άλυτοι γρίφοι 101-200'!$A$2:$A$993,$A384,'Άλυτοι γρίφοι 101-200'!B$2:B$993)+SUMIF('Άλυτοι γρίφοι 1-100'!$A$2:$A$1000,$A384,'Άλυτοι γρίφοι 1-100'!B$2:B$1000)</f>
        <v>4</v>
      </c>
      <c r="C384" s="21">
        <f>SUMIF('Άλυτοι γρίφοι 201-300'!$A$2:$A$954,$A384,'Άλυτοι γρίφοι 201-300'!C$2:C$954)+SUMIF('Άλυτοι γρίφοι 101-200'!$A$2:$A$993,$A384,'Άλυτοι γρίφοι 101-200'!C$2:C$993)+SUMIF('Άλυτοι γρίφοι 1-100'!$A$2:$A$1000,$A384,'Άλυτοι γρίφοι 1-100'!C$2:C$1000)</f>
        <v>5</v>
      </c>
      <c r="D384" s="5">
        <f>B384^2/(B384+C384)</f>
        <v>1.7777777777777777</v>
      </c>
    </row>
    <row r="385" spans="1:4" ht="18" customHeight="1" x14ac:dyDescent="0.25">
      <c r="A385" s="8" t="s">
        <v>190</v>
      </c>
      <c r="B385" s="21">
        <f>SUMIF('Άλυτοι γρίφοι 201-300'!$A$2:$A$954,$A385,'Άλυτοι γρίφοι 201-300'!B$2:B$954)+SUMIF('Άλυτοι γρίφοι 101-200'!$A$2:$A$993,$A385,'Άλυτοι γρίφοι 101-200'!B$2:B$993)+SUMIF('Άλυτοι γρίφοι 1-100'!$A$2:$A$1000,$A385,'Άλυτοι γρίφοι 1-100'!B$2:B$1000)</f>
        <v>4</v>
      </c>
      <c r="C385" s="21">
        <f>SUMIF('Άλυτοι γρίφοι 201-300'!$A$2:$A$954,$A385,'Άλυτοι γρίφοι 201-300'!C$2:C$954)+SUMIF('Άλυτοι γρίφοι 101-200'!$A$2:$A$993,$A385,'Άλυτοι γρίφοι 101-200'!C$2:C$993)+SUMIF('Άλυτοι γρίφοι 1-100'!$A$2:$A$1000,$A385,'Άλυτοι γρίφοι 1-100'!C$2:C$1000)</f>
        <v>5</v>
      </c>
      <c r="D385" s="5">
        <f>B385^2/(B385+C385)</f>
        <v>1.7777777777777777</v>
      </c>
    </row>
    <row r="386" spans="1:4" ht="18" customHeight="1" x14ac:dyDescent="0.25">
      <c r="A386" s="8" t="s">
        <v>374</v>
      </c>
      <c r="B386" s="21">
        <f>SUMIF('Άλυτοι γρίφοι 201-300'!$A$2:$A$954,$A386,'Άλυτοι γρίφοι 201-300'!B$2:B$954)+SUMIF('Άλυτοι γρίφοι 101-200'!$A$2:$A$993,$A386,'Άλυτοι γρίφοι 101-200'!B$2:B$993)+SUMIF('Άλυτοι γρίφοι 1-100'!$A$2:$A$1000,$A386,'Άλυτοι γρίφοι 1-100'!B$2:B$1000)</f>
        <v>4</v>
      </c>
      <c r="C386" s="21">
        <f>SUMIF('Άλυτοι γρίφοι 201-300'!$A$2:$A$954,$A386,'Άλυτοι γρίφοι 201-300'!C$2:C$954)+SUMIF('Άλυτοι γρίφοι 101-200'!$A$2:$A$993,$A386,'Άλυτοι γρίφοι 101-200'!C$2:C$993)+SUMIF('Άλυτοι γρίφοι 1-100'!$A$2:$A$1000,$A386,'Άλυτοι γρίφοι 1-100'!C$2:C$1000)</f>
        <v>5</v>
      </c>
      <c r="D386" s="5">
        <f>B386^2/(B386+C386)</f>
        <v>1.7777777777777777</v>
      </c>
    </row>
    <row r="387" spans="1:4" ht="18" customHeight="1" x14ac:dyDescent="0.25">
      <c r="A387" s="11" t="s">
        <v>186</v>
      </c>
      <c r="B387" s="21">
        <f>SUMIF('Άλυτοι γρίφοι 201-300'!$A$2:$A$954,$A387,'Άλυτοι γρίφοι 201-300'!B$2:B$954)+SUMIF('Άλυτοι γρίφοι 101-200'!$A$2:$A$993,$A387,'Άλυτοι γρίφοι 101-200'!B$2:B$993)+SUMIF('Άλυτοι γρίφοι 1-100'!$A$2:$A$1000,$A387,'Άλυτοι γρίφοι 1-100'!B$2:B$1000)</f>
        <v>4</v>
      </c>
      <c r="C387" s="21">
        <f>SUMIF('Άλυτοι γρίφοι 201-300'!$A$2:$A$954,$A387,'Άλυτοι γρίφοι 201-300'!C$2:C$954)+SUMIF('Άλυτοι γρίφοι 101-200'!$A$2:$A$993,$A387,'Άλυτοι γρίφοι 101-200'!C$2:C$993)+SUMIF('Άλυτοι γρίφοι 1-100'!$A$2:$A$1000,$A387,'Άλυτοι γρίφοι 1-100'!C$2:C$1000)</f>
        <v>5</v>
      </c>
      <c r="D387" s="5">
        <f>B387^2/(B387+C387)</f>
        <v>1.7777777777777777</v>
      </c>
    </row>
    <row r="388" spans="1:4" ht="18" customHeight="1" x14ac:dyDescent="0.25">
      <c r="A388" s="8" t="s">
        <v>1285</v>
      </c>
      <c r="B388" s="21">
        <f>SUMIF('Άλυτοι γρίφοι 201-300'!$A$2:$A$954,$A388,'Άλυτοι γρίφοι 201-300'!B$2:B$954)+SUMIF('Άλυτοι γρίφοι 101-200'!$A$2:$A$993,$A388,'Άλυτοι γρίφοι 101-200'!B$2:B$993)+SUMIF('Άλυτοι γρίφοι 1-100'!$A$2:$A$1000,$A388,'Άλυτοι γρίφοι 1-100'!B$2:B$1000)</f>
        <v>5</v>
      </c>
      <c r="C388" s="21">
        <f>SUMIF('Άλυτοι γρίφοι 201-300'!$A$2:$A$954,$A388,'Άλυτοι γρίφοι 201-300'!C$2:C$954)+SUMIF('Άλυτοι γρίφοι 101-200'!$A$2:$A$993,$A388,'Άλυτοι γρίφοι 101-200'!C$2:C$993)+SUMIF('Άλυτοι γρίφοι 1-100'!$A$2:$A$1000,$A388,'Άλυτοι γρίφοι 1-100'!C$2:C$1000)</f>
        <v>10</v>
      </c>
      <c r="D388" s="5">
        <f>B388^2/(B388+C388)</f>
        <v>1.6666666666666667</v>
      </c>
    </row>
    <row r="389" spans="1:4" ht="18" customHeight="1" x14ac:dyDescent="0.25">
      <c r="A389" s="8" t="s">
        <v>547</v>
      </c>
      <c r="B389" s="21">
        <f>SUMIF('Άλυτοι γρίφοι 201-300'!$A$2:$A$954,$A389,'Άλυτοι γρίφοι 201-300'!B$2:B$954)+SUMIF('Άλυτοι γρίφοι 101-200'!$A$2:$A$993,$A389,'Άλυτοι γρίφοι 101-200'!B$2:B$993)+SUMIF('Άλυτοι γρίφοι 1-100'!$A$2:$A$1000,$A389,'Άλυτοι γρίφοι 1-100'!B$2:B$1000)</f>
        <v>6</v>
      </c>
      <c r="C389" s="21">
        <f>SUMIF('Άλυτοι γρίφοι 201-300'!$A$2:$A$954,$A389,'Άλυτοι γρίφοι 201-300'!C$2:C$954)+SUMIF('Άλυτοι γρίφοι 101-200'!$A$2:$A$993,$A389,'Άλυτοι γρίφοι 101-200'!C$2:C$993)+SUMIF('Άλυτοι γρίφοι 1-100'!$A$2:$A$1000,$A389,'Άλυτοι γρίφοι 1-100'!C$2:C$1000)</f>
        <v>16</v>
      </c>
      <c r="D389" s="5">
        <f>B389^2/(B389+C389)</f>
        <v>1.6363636363636365</v>
      </c>
    </row>
    <row r="390" spans="1:4" ht="18" customHeight="1" x14ac:dyDescent="0.25">
      <c r="A390" s="8" t="s">
        <v>4</v>
      </c>
      <c r="B390" s="21">
        <f>SUMIF('Άλυτοι γρίφοι 201-300'!$A$2:$A$954,$A390,'Άλυτοι γρίφοι 201-300'!B$2:B$954)+SUMIF('Άλυτοι γρίφοι 101-200'!$A$2:$A$993,$A390,'Άλυτοι γρίφοι 101-200'!B$2:B$993)+SUMIF('Άλυτοι γρίφοι 1-100'!$A$2:$A$1000,$A390,'Άλυτοι γρίφοι 1-100'!B$2:B$1000)</f>
        <v>4</v>
      </c>
      <c r="C390" s="21">
        <f>SUMIF('Άλυτοι γρίφοι 201-300'!$A$2:$A$954,$A390,'Άλυτοι γρίφοι 201-300'!C$2:C$954)+SUMIF('Άλυτοι γρίφοι 101-200'!$A$2:$A$993,$A390,'Άλυτοι γρίφοι 101-200'!C$2:C$993)+SUMIF('Άλυτοι γρίφοι 1-100'!$A$2:$A$1000,$A390,'Άλυτοι γρίφοι 1-100'!C$2:C$1000)</f>
        <v>6</v>
      </c>
      <c r="D390" s="5">
        <f>B390^2/(B390+C390)</f>
        <v>1.6</v>
      </c>
    </row>
    <row r="391" spans="1:4" ht="18" customHeight="1" x14ac:dyDescent="0.25">
      <c r="A391" s="8" t="s">
        <v>371</v>
      </c>
      <c r="B391" s="21">
        <f>SUMIF('Άλυτοι γρίφοι 201-300'!$A$2:$A$954,$A391,'Άλυτοι γρίφοι 201-300'!B$2:B$954)+SUMIF('Άλυτοι γρίφοι 101-200'!$A$2:$A$993,$A391,'Άλυτοι γρίφοι 101-200'!B$2:B$993)+SUMIF('Άλυτοι γρίφοι 1-100'!$A$2:$A$1000,$A391,'Άλυτοι γρίφοι 1-100'!B$2:B$1000)</f>
        <v>4</v>
      </c>
      <c r="C391" s="21">
        <f>SUMIF('Άλυτοι γρίφοι 201-300'!$A$2:$A$954,$A391,'Άλυτοι γρίφοι 201-300'!C$2:C$954)+SUMIF('Άλυτοι γρίφοι 101-200'!$A$2:$A$993,$A391,'Άλυτοι γρίφοι 101-200'!C$2:C$993)+SUMIF('Άλυτοι γρίφοι 1-100'!$A$2:$A$1000,$A391,'Άλυτοι γρίφοι 1-100'!C$2:C$1000)</f>
        <v>6</v>
      </c>
      <c r="D391" s="5">
        <f>B391^2/(B391+C391)</f>
        <v>1.6</v>
      </c>
    </row>
    <row r="392" spans="1:4" ht="18" customHeight="1" x14ac:dyDescent="0.25">
      <c r="A392" s="8" t="s">
        <v>93</v>
      </c>
      <c r="B392" s="21">
        <f>SUMIF('Άλυτοι γρίφοι 201-300'!$A$2:$A$954,$A392,'Άλυτοι γρίφοι 201-300'!B$2:B$954)+SUMIF('Άλυτοι γρίφοι 101-200'!$A$2:$A$993,$A392,'Άλυτοι γρίφοι 101-200'!B$2:B$993)+SUMIF('Άλυτοι γρίφοι 1-100'!$A$2:$A$1000,$A392,'Άλυτοι γρίφοι 1-100'!B$2:B$1000)</f>
        <v>4</v>
      </c>
      <c r="C392" s="21">
        <f>SUMIF('Άλυτοι γρίφοι 201-300'!$A$2:$A$954,$A392,'Άλυτοι γρίφοι 201-300'!C$2:C$954)+SUMIF('Άλυτοι γρίφοι 101-200'!$A$2:$A$993,$A392,'Άλυτοι γρίφοι 101-200'!C$2:C$993)+SUMIF('Άλυτοι γρίφοι 1-100'!$A$2:$A$1000,$A392,'Άλυτοι γρίφοι 1-100'!C$2:C$1000)</f>
        <v>6</v>
      </c>
      <c r="D392" s="5">
        <f>B392^2/(B392+C392)</f>
        <v>1.6</v>
      </c>
    </row>
    <row r="393" spans="1:4" ht="18" customHeight="1" x14ac:dyDescent="0.25">
      <c r="A393" s="8" t="s">
        <v>209</v>
      </c>
      <c r="B393" s="21">
        <f>SUMIF('Άλυτοι γρίφοι 201-300'!$A$2:$A$954,$A393,'Άλυτοι γρίφοι 201-300'!B$2:B$954)+SUMIF('Άλυτοι γρίφοι 101-200'!$A$2:$A$993,$A393,'Άλυτοι γρίφοι 101-200'!B$2:B$993)+SUMIF('Άλυτοι γρίφοι 1-100'!$A$2:$A$1000,$A393,'Άλυτοι γρίφοι 1-100'!B$2:B$1000)</f>
        <v>4</v>
      </c>
      <c r="C393" s="21">
        <f>SUMIF('Άλυτοι γρίφοι 201-300'!$A$2:$A$954,$A393,'Άλυτοι γρίφοι 201-300'!C$2:C$954)+SUMIF('Άλυτοι γρίφοι 101-200'!$A$2:$A$993,$A393,'Άλυτοι γρίφοι 101-200'!C$2:C$993)+SUMIF('Άλυτοι γρίφοι 1-100'!$A$2:$A$1000,$A393,'Άλυτοι γρίφοι 1-100'!C$2:C$1000)</f>
        <v>6</v>
      </c>
      <c r="D393" s="5">
        <f>B393^2/(B393+C393)</f>
        <v>1.6</v>
      </c>
    </row>
    <row r="394" spans="1:4" ht="18" customHeight="1" x14ac:dyDescent="0.25">
      <c r="A394" s="8" t="s">
        <v>287</v>
      </c>
      <c r="B394" s="21">
        <f>SUMIF('Άλυτοι γρίφοι 201-300'!$A$2:$A$954,$A394,'Άλυτοι γρίφοι 201-300'!B$2:B$954)+SUMIF('Άλυτοι γρίφοι 101-200'!$A$2:$A$993,$A394,'Άλυτοι γρίφοι 101-200'!B$2:B$993)+SUMIF('Άλυτοι γρίφοι 1-100'!$A$2:$A$1000,$A394,'Άλυτοι γρίφοι 1-100'!B$2:B$1000)</f>
        <v>4</v>
      </c>
      <c r="C394" s="21">
        <f>SUMIF('Άλυτοι γρίφοι 201-300'!$A$2:$A$954,$A394,'Άλυτοι γρίφοι 201-300'!C$2:C$954)+SUMIF('Άλυτοι γρίφοι 101-200'!$A$2:$A$993,$A394,'Άλυτοι γρίφοι 101-200'!C$2:C$993)+SUMIF('Άλυτοι γρίφοι 1-100'!$A$2:$A$1000,$A394,'Άλυτοι γρίφοι 1-100'!C$2:C$1000)</f>
        <v>6</v>
      </c>
      <c r="D394" s="5">
        <f>B394^2/(B394+C394)</f>
        <v>1.6</v>
      </c>
    </row>
    <row r="395" spans="1:4" ht="18" customHeight="1" x14ac:dyDescent="0.25">
      <c r="A395" s="8" t="s">
        <v>392</v>
      </c>
      <c r="B395" s="21">
        <f>SUMIF('Άλυτοι γρίφοι 201-300'!$A$2:$A$954,$A395,'Άλυτοι γρίφοι 201-300'!B$2:B$954)+SUMIF('Άλυτοι γρίφοι 101-200'!$A$2:$A$993,$A395,'Άλυτοι γρίφοι 101-200'!B$2:B$993)+SUMIF('Άλυτοι γρίφοι 1-100'!$A$2:$A$1000,$A395,'Άλυτοι γρίφοι 1-100'!B$2:B$1000)</f>
        <v>4</v>
      </c>
      <c r="C395" s="21">
        <f>SUMIF('Άλυτοι γρίφοι 201-300'!$A$2:$A$954,$A395,'Άλυτοι γρίφοι 201-300'!C$2:C$954)+SUMIF('Άλυτοι γρίφοι 101-200'!$A$2:$A$993,$A395,'Άλυτοι γρίφοι 101-200'!C$2:C$993)+SUMIF('Άλυτοι γρίφοι 1-100'!$A$2:$A$1000,$A395,'Άλυτοι γρίφοι 1-100'!C$2:C$1000)</f>
        <v>6</v>
      </c>
      <c r="D395" s="5">
        <f>B395^2/(B395+C395)</f>
        <v>1.6</v>
      </c>
    </row>
    <row r="396" spans="1:4" ht="18" customHeight="1" x14ac:dyDescent="0.25">
      <c r="A396" t="s">
        <v>219</v>
      </c>
      <c r="B396" s="21">
        <f>SUMIF('Άλυτοι γρίφοι 201-300'!$A$2:$A$954,$A396,'Άλυτοι γρίφοι 201-300'!B$2:B$954)+SUMIF('Άλυτοι γρίφοι 101-200'!$A$2:$A$993,$A396,'Άλυτοι γρίφοι 101-200'!B$2:B$993)+SUMIF('Άλυτοι γρίφοι 1-100'!$A$2:$A$1000,$A396,'Άλυτοι γρίφοι 1-100'!B$2:B$1000)</f>
        <v>3</v>
      </c>
      <c r="C396" s="21">
        <f>SUMIF('Άλυτοι γρίφοι 201-300'!$A$2:$A$954,$A396,'Άλυτοι γρίφοι 201-300'!C$2:C$954)+SUMIF('Άλυτοι γρίφοι 101-200'!$A$2:$A$993,$A396,'Άλυτοι γρίφοι 101-200'!C$2:C$993)+SUMIF('Άλυτοι γρίφοι 1-100'!$A$2:$A$1000,$A396,'Άλυτοι γρίφοι 1-100'!C$2:C$1000)</f>
        <v>3</v>
      </c>
      <c r="D396" s="5">
        <f>B396^2/(B396+C396)</f>
        <v>1.5</v>
      </c>
    </row>
    <row r="397" spans="1:4" ht="18" customHeight="1" x14ac:dyDescent="0.25">
      <c r="A397" s="8" t="s">
        <v>130</v>
      </c>
      <c r="B397" s="21">
        <f>SUMIF('Άλυτοι γρίφοι 201-300'!$A$2:$A$954,$A397,'Άλυτοι γρίφοι 201-300'!B$2:B$954)+SUMIF('Άλυτοι γρίφοι 101-200'!$A$2:$A$993,$A397,'Άλυτοι γρίφοι 101-200'!B$2:B$993)+SUMIF('Άλυτοι γρίφοι 1-100'!$A$2:$A$1000,$A397,'Άλυτοι γρίφοι 1-100'!B$2:B$1000)</f>
        <v>3</v>
      </c>
      <c r="C397" s="21">
        <f>SUMIF('Άλυτοι γρίφοι 201-300'!$A$2:$A$954,$A397,'Άλυτοι γρίφοι 201-300'!C$2:C$954)+SUMIF('Άλυτοι γρίφοι 101-200'!$A$2:$A$993,$A397,'Άλυτοι γρίφοι 101-200'!C$2:C$993)+SUMIF('Άλυτοι γρίφοι 1-100'!$A$2:$A$1000,$A397,'Άλυτοι γρίφοι 1-100'!C$2:C$1000)</f>
        <v>3</v>
      </c>
      <c r="D397" s="5">
        <f>B397^2/(B397+C397)</f>
        <v>1.5</v>
      </c>
    </row>
    <row r="398" spans="1:4" ht="18" customHeight="1" x14ac:dyDescent="0.25">
      <c r="A398" s="8" t="s">
        <v>67</v>
      </c>
      <c r="B398" s="21">
        <f>SUMIF('Άλυτοι γρίφοι 201-300'!$A$2:$A$954,$A398,'Άλυτοι γρίφοι 201-300'!B$2:B$954)+SUMIF('Άλυτοι γρίφοι 101-200'!$A$2:$A$993,$A398,'Άλυτοι γρίφοι 101-200'!B$2:B$993)+SUMIF('Άλυτοι γρίφοι 1-100'!$A$2:$A$1000,$A398,'Άλυτοι γρίφοι 1-100'!B$2:B$1000)</f>
        <v>3</v>
      </c>
      <c r="C398" s="21">
        <f>SUMIF('Άλυτοι γρίφοι 201-300'!$A$2:$A$954,$A398,'Άλυτοι γρίφοι 201-300'!C$2:C$954)+SUMIF('Άλυτοι γρίφοι 101-200'!$A$2:$A$993,$A398,'Άλυτοι γρίφοι 101-200'!C$2:C$993)+SUMIF('Άλυτοι γρίφοι 1-100'!$A$2:$A$1000,$A398,'Άλυτοι γρίφοι 1-100'!C$2:C$1000)</f>
        <v>3</v>
      </c>
      <c r="D398" s="5">
        <f>B398^2/(B398+C398)</f>
        <v>1.5</v>
      </c>
    </row>
    <row r="399" spans="1:4" ht="18" customHeight="1" x14ac:dyDescent="0.25">
      <c r="A399" s="8" t="s">
        <v>81</v>
      </c>
      <c r="B399" s="21">
        <f>SUMIF('Άλυτοι γρίφοι 201-300'!$A$2:$A$954,$A399,'Άλυτοι γρίφοι 201-300'!B$2:B$954)+SUMIF('Άλυτοι γρίφοι 101-200'!$A$2:$A$993,$A399,'Άλυτοι γρίφοι 101-200'!B$2:B$993)+SUMIF('Άλυτοι γρίφοι 1-100'!$A$2:$A$1000,$A399,'Άλυτοι γρίφοι 1-100'!B$2:B$1000)</f>
        <v>3</v>
      </c>
      <c r="C399" s="21">
        <f>SUMIF('Άλυτοι γρίφοι 201-300'!$A$2:$A$954,$A399,'Άλυτοι γρίφοι 201-300'!C$2:C$954)+SUMIF('Άλυτοι γρίφοι 101-200'!$A$2:$A$993,$A399,'Άλυτοι γρίφοι 101-200'!C$2:C$993)+SUMIF('Άλυτοι γρίφοι 1-100'!$A$2:$A$1000,$A399,'Άλυτοι γρίφοι 1-100'!C$2:C$1000)</f>
        <v>3</v>
      </c>
      <c r="D399" s="5">
        <f>B399^2/(B399+C399)</f>
        <v>1.5</v>
      </c>
    </row>
    <row r="400" spans="1:4" ht="18" customHeight="1" x14ac:dyDescent="0.25">
      <c r="A400" s="8" t="s">
        <v>104</v>
      </c>
      <c r="B400" s="21">
        <f>SUMIF('Άλυτοι γρίφοι 201-300'!$A$2:$A$954,$A400,'Άλυτοι γρίφοι 201-300'!B$2:B$954)+SUMIF('Άλυτοι γρίφοι 101-200'!$A$2:$A$993,$A400,'Άλυτοι γρίφοι 101-200'!B$2:B$993)+SUMIF('Άλυτοι γρίφοι 1-100'!$A$2:$A$1000,$A400,'Άλυτοι γρίφοι 1-100'!B$2:B$1000)</f>
        <v>3</v>
      </c>
      <c r="C400" s="21">
        <f>SUMIF('Άλυτοι γρίφοι 201-300'!$A$2:$A$954,$A400,'Άλυτοι γρίφοι 201-300'!C$2:C$954)+SUMIF('Άλυτοι γρίφοι 101-200'!$A$2:$A$993,$A400,'Άλυτοι γρίφοι 101-200'!C$2:C$993)+SUMIF('Άλυτοι γρίφοι 1-100'!$A$2:$A$1000,$A400,'Άλυτοι γρίφοι 1-100'!C$2:C$1000)</f>
        <v>3</v>
      </c>
      <c r="D400" s="5">
        <f>B400^2/(B400+C400)</f>
        <v>1.5</v>
      </c>
    </row>
    <row r="401" spans="1:4" ht="18" customHeight="1" x14ac:dyDescent="0.25">
      <c r="A401" s="8" t="s">
        <v>147</v>
      </c>
      <c r="B401" s="21">
        <f>SUMIF('Άλυτοι γρίφοι 201-300'!$A$2:$A$954,$A401,'Άλυτοι γρίφοι 201-300'!B$2:B$954)+SUMIF('Άλυτοι γρίφοι 101-200'!$A$2:$A$993,$A401,'Άλυτοι γρίφοι 101-200'!B$2:B$993)+SUMIF('Άλυτοι γρίφοι 1-100'!$A$2:$A$1000,$A401,'Άλυτοι γρίφοι 1-100'!B$2:B$1000)</f>
        <v>3</v>
      </c>
      <c r="C401" s="21">
        <f>SUMIF('Άλυτοι γρίφοι 201-300'!$A$2:$A$954,$A401,'Άλυτοι γρίφοι 201-300'!C$2:C$954)+SUMIF('Άλυτοι γρίφοι 101-200'!$A$2:$A$993,$A401,'Άλυτοι γρίφοι 101-200'!C$2:C$993)+SUMIF('Άλυτοι γρίφοι 1-100'!$A$2:$A$1000,$A401,'Άλυτοι γρίφοι 1-100'!C$2:C$1000)</f>
        <v>3</v>
      </c>
      <c r="D401" s="5">
        <f>B401^2/(B401+C401)</f>
        <v>1.5</v>
      </c>
    </row>
    <row r="402" spans="1:4" ht="18" customHeight="1" x14ac:dyDescent="0.25">
      <c r="A402" s="8" t="s">
        <v>313</v>
      </c>
      <c r="B402" s="21">
        <f>SUMIF('Άλυτοι γρίφοι 201-300'!$A$2:$A$954,$A402,'Άλυτοι γρίφοι 201-300'!B$2:B$954)+SUMIF('Άλυτοι γρίφοι 101-200'!$A$2:$A$993,$A402,'Άλυτοι γρίφοι 101-200'!B$2:B$993)+SUMIF('Άλυτοι γρίφοι 1-100'!$A$2:$A$1000,$A402,'Άλυτοι γρίφοι 1-100'!B$2:B$1000)</f>
        <v>3</v>
      </c>
      <c r="C402" s="21">
        <f>SUMIF('Άλυτοι γρίφοι 201-300'!$A$2:$A$954,$A402,'Άλυτοι γρίφοι 201-300'!C$2:C$954)+SUMIF('Άλυτοι γρίφοι 101-200'!$A$2:$A$993,$A402,'Άλυτοι γρίφοι 101-200'!C$2:C$993)+SUMIF('Άλυτοι γρίφοι 1-100'!$A$2:$A$1000,$A402,'Άλυτοι γρίφοι 1-100'!C$2:C$1000)</f>
        <v>3</v>
      </c>
      <c r="D402" s="5">
        <f>B402^2/(B402+C402)</f>
        <v>1.5</v>
      </c>
    </row>
    <row r="403" spans="1:4" ht="18" customHeight="1" x14ac:dyDescent="0.25">
      <c r="A403" s="8" t="s">
        <v>378</v>
      </c>
      <c r="B403" s="21">
        <f>SUMIF('Άλυτοι γρίφοι 201-300'!$A$2:$A$954,$A403,'Άλυτοι γρίφοι 201-300'!B$2:B$954)+SUMIF('Άλυτοι γρίφοι 101-200'!$A$2:$A$993,$A403,'Άλυτοι γρίφοι 101-200'!B$2:B$993)+SUMIF('Άλυτοι γρίφοι 1-100'!$A$2:$A$1000,$A403,'Άλυτοι γρίφοι 1-100'!B$2:B$1000)</f>
        <v>3</v>
      </c>
      <c r="C403" s="21">
        <f>SUMIF('Άλυτοι γρίφοι 201-300'!$A$2:$A$954,$A403,'Άλυτοι γρίφοι 201-300'!C$2:C$954)+SUMIF('Άλυτοι γρίφοι 101-200'!$A$2:$A$993,$A403,'Άλυτοι γρίφοι 101-200'!C$2:C$993)+SUMIF('Άλυτοι γρίφοι 1-100'!$A$2:$A$1000,$A403,'Άλυτοι γρίφοι 1-100'!C$2:C$1000)</f>
        <v>3</v>
      </c>
      <c r="D403" s="5">
        <f>B403^2/(B403+C403)</f>
        <v>1.5</v>
      </c>
    </row>
    <row r="404" spans="1:4" ht="18" customHeight="1" x14ac:dyDescent="0.25">
      <c r="A404" s="8" t="s">
        <v>857</v>
      </c>
      <c r="B404" s="21">
        <f>SUMIF('Άλυτοι γρίφοι 201-300'!$A$2:$A$954,$A404,'Άλυτοι γρίφοι 201-300'!B$2:B$954)+SUMIF('Άλυτοι γρίφοι 101-200'!$A$2:$A$993,$A404,'Άλυτοι γρίφοι 101-200'!B$2:B$993)+SUMIF('Άλυτοι γρίφοι 1-100'!$A$2:$A$1000,$A404,'Άλυτοι γρίφοι 1-100'!B$2:B$1000)</f>
        <v>3</v>
      </c>
      <c r="C404" s="21">
        <f>SUMIF('Άλυτοι γρίφοι 201-300'!$A$2:$A$954,$A404,'Άλυτοι γρίφοι 201-300'!C$2:C$954)+SUMIF('Άλυτοι γρίφοι 101-200'!$A$2:$A$993,$A404,'Άλυτοι γρίφοι 101-200'!C$2:C$993)+SUMIF('Άλυτοι γρίφοι 1-100'!$A$2:$A$1000,$A404,'Άλυτοι γρίφοι 1-100'!C$2:C$1000)</f>
        <v>3</v>
      </c>
      <c r="D404" s="5">
        <f>B404^2/(B404+C404)</f>
        <v>1.5</v>
      </c>
    </row>
    <row r="405" spans="1:4" ht="18" customHeight="1" x14ac:dyDescent="0.25">
      <c r="A405" s="8" t="s">
        <v>823</v>
      </c>
      <c r="B405" s="21">
        <f>SUMIF('Άλυτοι γρίφοι 201-300'!$A$2:$A$954,$A405,'Άλυτοι γρίφοι 201-300'!B$2:B$954)+SUMIF('Άλυτοι γρίφοι 101-200'!$A$2:$A$993,$A405,'Άλυτοι γρίφοι 101-200'!B$2:B$993)+SUMIF('Άλυτοι γρίφοι 1-100'!$A$2:$A$1000,$A405,'Άλυτοι γρίφοι 1-100'!B$2:B$1000)</f>
        <v>4</v>
      </c>
      <c r="C405" s="21">
        <f>SUMIF('Άλυτοι γρίφοι 201-300'!$A$2:$A$954,$A405,'Άλυτοι γρίφοι 201-300'!C$2:C$954)+SUMIF('Άλυτοι γρίφοι 101-200'!$A$2:$A$993,$A405,'Άλυτοι γρίφοι 101-200'!C$2:C$993)+SUMIF('Άλυτοι γρίφοι 1-100'!$A$2:$A$1000,$A405,'Άλυτοι γρίφοι 1-100'!C$2:C$1000)</f>
        <v>7</v>
      </c>
      <c r="D405" s="5">
        <f>B405^2/(B405+C405)</f>
        <v>1.4545454545454546</v>
      </c>
    </row>
    <row r="406" spans="1:4" ht="18" customHeight="1" x14ac:dyDescent="0.25">
      <c r="A406" s="8" t="s">
        <v>356</v>
      </c>
      <c r="B406" s="21">
        <f>SUMIF('Άλυτοι γρίφοι 201-300'!$A$2:$A$954,$A406,'Άλυτοι γρίφοι 201-300'!B$2:B$954)+SUMIF('Άλυτοι γρίφοι 101-200'!$A$2:$A$993,$A406,'Άλυτοι γρίφοι 101-200'!B$2:B$993)+SUMIF('Άλυτοι γρίφοι 1-100'!$A$2:$A$1000,$A406,'Άλυτοι γρίφοι 1-100'!B$2:B$1000)</f>
        <v>4</v>
      </c>
      <c r="C406" s="21">
        <f>SUMIF('Άλυτοι γρίφοι 201-300'!$A$2:$A$954,$A406,'Άλυτοι γρίφοι 201-300'!C$2:C$954)+SUMIF('Άλυτοι γρίφοι 101-200'!$A$2:$A$993,$A406,'Άλυτοι γρίφοι 101-200'!C$2:C$993)+SUMIF('Άλυτοι γρίφοι 1-100'!$A$2:$A$1000,$A406,'Άλυτοι γρίφοι 1-100'!C$2:C$1000)</f>
        <v>7</v>
      </c>
      <c r="D406" s="5">
        <f>B406^2/(B406+C406)</f>
        <v>1.4545454545454546</v>
      </c>
    </row>
    <row r="407" spans="1:4" ht="18" customHeight="1" x14ac:dyDescent="0.25">
      <c r="A407" s="8" t="s">
        <v>603</v>
      </c>
      <c r="B407" s="21">
        <f>SUMIF('Άλυτοι γρίφοι 201-300'!$A$2:$A$954,$A407,'Άλυτοι γρίφοι 201-300'!B$2:B$954)+SUMIF('Άλυτοι γρίφοι 101-200'!$A$2:$A$993,$A407,'Άλυτοι γρίφοι 101-200'!B$2:B$993)+SUMIF('Άλυτοι γρίφοι 1-100'!$A$2:$A$1000,$A407,'Άλυτοι γρίφοι 1-100'!B$2:B$1000)</f>
        <v>4</v>
      </c>
      <c r="C407" s="21">
        <f>SUMIF('Άλυτοι γρίφοι 201-300'!$A$2:$A$954,$A407,'Άλυτοι γρίφοι 201-300'!C$2:C$954)+SUMIF('Άλυτοι γρίφοι 101-200'!$A$2:$A$993,$A407,'Άλυτοι γρίφοι 101-200'!C$2:C$993)+SUMIF('Άλυτοι γρίφοι 1-100'!$A$2:$A$1000,$A407,'Άλυτοι γρίφοι 1-100'!C$2:C$1000)</f>
        <v>7</v>
      </c>
      <c r="D407" s="5">
        <f>B407^2/(B407+C407)</f>
        <v>1.4545454545454546</v>
      </c>
    </row>
    <row r="408" spans="1:4" ht="18" customHeight="1" x14ac:dyDescent="0.25">
      <c r="A408" s="11" t="s">
        <v>455</v>
      </c>
      <c r="B408" s="21">
        <f>SUMIF('Άλυτοι γρίφοι 201-300'!$A$2:$A$954,$A408,'Άλυτοι γρίφοι 201-300'!B$2:B$954)+SUMIF('Άλυτοι γρίφοι 101-200'!$A$2:$A$993,$A408,'Άλυτοι γρίφοι 101-200'!B$2:B$993)+SUMIF('Άλυτοι γρίφοι 1-100'!$A$2:$A$1000,$A408,'Άλυτοι γρίφοι 1-100'!B$2:B$1000)</f>
        <v>4</v>
      </c>
      <c r="C408" s="21">
        <f>SUMIF('Άλυτοι γρίφοι 201-300'!$A$2:$A$954,$A408,'Άλυτοι γρίφοι 201-300'!C$2:C$954)+SUMIF('Άλυτοι γρίφοι 101-200'!$A$2:$A$993,$A408,'Άλυτοι γρίφοι 101-200'!C$2:C$993)+SUMIF('Άλυτοι γρίφοι 1-100'!$A$2:$A$1000,$A408,'Άλυτοι γρίφοι 1-100'!C$2:C$1000)</f>
        <v>8</v>
      </c>
      <c r="D408" s="5">
        <f>B408^2/(B408+C408)</f>
        <v>1.3333333333333333</v>
      </c>
    </row>
    <row r="409" spans="1:4" ht="18" customHeight="1" x14ac:dyDescent="0.25">
      <c r="A409" s="8" t="s">
        <v>179</v>
      </c>
      <c r="B409" s="21">
        <f>SUMIF('Άλυτοι γρίφοι 201-300'!$A$2:$A$954,$A409,'Άλυτοι γρίφοι 201-300'!B$2:B$954)+SUMIF('Άλυτοι γρίφοι 101-200'!$A$2:$A$993,$A409,'Άλυτοι γρίφοι 101-200'!B$2:B$993)+SUMIF('Άλυτοι γρίφοι 1-100'!$A$2:$A$1000,$A409,'Άλυτοι γρίφοι 1-100'!B$2:B$1000)</f>
        <v>3</v>
      </c>
      <c r="C409" s="21">
        <f>SUMIF('Άλυτοι γρίφοι 201-300'!$A$2:$A$954,$A409,'Άλυτοι γρίφοι 201-300'!C$2:C$954)+SUMIF('Άλυτοι γρίφοι 101-200'!$A$2:$A$993,$A409,'Άλυτοι γρίφοι 101-200'!C$2:C$993)+SUMIF('Άλυτοι γρίφοι 1-100'!$A$2:$A$1000,$A409,'Άλυτοι γρίφοι 1-100'!C$2:C$1000)</f>
        <v>4</v>
      </c>
      <c r="D409" s="5">
        <f>B409^2/(B409+C409)</f>
        <v>1.2857142857142858</v>
      </c>
    </row>
    <row r="410" spans="1:4" ht="18" customHeight="1" x14ac:dyDescent="0.25">
      <c r="A410" s="8" t="s">
        <v>311</v>
      </c>
      <c r="B410" s="21">
        <f>SUMIF('Άλυτοι γρίφοι 201-300'!$A$2:$A$954,$A410,'Άλυτοι γρίφοι 201-300'!B$2:B$954)+SUMIF('Άλυτοι γρίφοι 101-200'!$A$2:$A$993,$A410,'Άλυτοι γρίφοι 101-200'!B$2:B$993)+SUMIF('Άλυτοι γρίφοι 1-100'!$A$2:$A$1000,$A410,'Άλυτοι γρίφοι 1-100'!B$2:B$1000)</f>
        <v>4</v>
      </c>
      <c r="C410" s="21">
        <f>SUMIF('Άλυτοι γρίφοι 201-300'!$A$2:$A$954,$A410,'Άλυτοι γρίφοι 201-300'!C$2:C$954)+SUMIF('Άλυτοι γρίφοι 101-200'!$A$2:$A$993,$A410,'Άλυτοι γρίφοι 101-200'!C$2:C$993)+SUMIF('Άλυτοι γρίφοι 1-100'!$A$2:$A$1000,$A410,'Άλυτοι γρίφοι 1-100'!C$2:C$1000)</f>
        <v>9</v>
      </c>
      <c r="D410" s="5">
        <f>B410^2/(B410+C410)</f>
        <v>1.2307692307692308</v>
      </c>
    </row>
    <row r="411" spans="1:4" ht="18" customHeight="1" x14ac:dyDescent="0.25">
      <c r="A411" s="8" t="s">
        <v>216</v>
      </c>
      <c r="B411" s="21">
        <f>SUMIF('Άλυτοι γρίφοι 201-300'!$A$2:$A$954,$A411,'Άλυτοι γρίφοι 201-300'!B$2:B$954)+SUMIF('Άλυτοι γρίφοι 101-200'!$A$2:$A$993,$A411,'Άλυτοι γρίφοι 101-200'!B$2:B$993)+SUMIF('Άλυτοι γρίφοι 1-100'!$A$2:$A$1000,$A411,'Άλυτοι γρίφοι 1-100'!B$2:B$1000)</f>
        <v>4</v>
      </c>
      <c r="C411" s="21">
        <f>SUMIF('Άλυτοι γρίφοι 201-300'!$A$2:$A$954,$A411,'Άλυτοι γρίφοι 201-300'!C$2:C$954)+SUMIF('Άλυτοι γρίφοι 101-200'!$A$2:$A$993,$A411,'Άλυτοι γρίφοι 101-200'!C$2:C$993)+SUMIF('Άλυτοι γρίφοι 1-100'!$A$2:$A$1000,$A411,'Άλυτοι γρίφοι 1-100'!C$2:C$1000)</f>
        <v>10</v>
      </c>
      <c r="D411" s="5">
        <f>B411^2/(B411+C411)</f>
        <v>1.1428571428571428</v>
      </c>
    </row>
    <row r="412" spans="1:4" ht="18" customHeight="1" x14ac:dyDescent="0.25">
      <c r="A412" s="8" t="s">
        <v>391</v>
      </c>
      <c r="B412" s="21">
        <f>SUMIF('Άλυτοι γρίφοι 201-300'!$A$2:$A$954,$A412,'Άλυτοι γρίφοι 201-300'!B$2:B$954)+SUMIF('Άλυτοι γρίφοι 101-200'!$A$2:$A$993,$A412,'Άλυτοι γρίφοι 101-200'!B$2:B$993)+SUMIF('Άλυτοι γρίφοι 1-100'!$A$2:$A$1000,$A412,'Άλυτοι γρίφοι 1-100'!B$2:B$1000)</f>
        <v>3</v>
      </c>
      <c r="C412" s="21">
        <f>SUMIF('Άλυτοι γρίφοι 201-300'!$A$2:$A$954,$A412,'Άλυτοι γρίφοι 201-300'!C$2:C$954)+SUMIF('Άλυτοι γρίφοι 101-200'!$A$2:$A$993,$A412,'Άλυτοι γρίφοι 101-200'!C$2:C$993)+SUMIF('Άλυτοι γρίφοι 1-100'!$A$2:$A$1000,$A412,'Άλυτοι γρίφοι 1-100'!C$2:C$1000)</f>
        <v>5</v>
      </c>
      <c r="D412" s="5">
        <f>B412^2/(B412+C412)</f>
        <v>1.125</v>
      </c>
    </row>
    <row r="413" spans="1:4" ht="18" customHeight="1" x14ac:dyDescent="0.25">
      <c r="A413" s="10" t="s">
        <v>8</v>
      </c>
      <c r="B413" s="21">
        <f>SUMIF('Άλυτοι γρίφοι 201-300'!$A$2:$A$954,$A413,'Άλυτοι γρίφοι 201-300'!B$2:B$954)+SUMIF('Άλυτοι γρίφοι 101-200'!$A$2:$A$993,$A413,'Άλυτοι γρίφοι 101-200'!B$2:B$993)+SUMIF('Άλυτοι γρίφοι 1-100'!$A$2:$A$1000,$A413,'Άλυτοι γρίφοι 1-100'!B$2:B$1000)</f>
        <v>3</v>
      </c>
      <c r="C413" s="21">
        <f>SUMIF('Άλυτοι γρίφοι 201-300'!$A$2:$A$954,$A413,'Άλυτοι γρίφοι 201-300'!C$2:C$954)+SUMIF('Άλυτοι γρίφοι 101-200'!$A$2:$A$993,$A413,'Άλυτοι γρίφοι 101-200'!C$2:C$993)+SUMIF('Άλυτοι γρίφοι 1-100'!$A$2:$A$1000,$A413,'Άλυτοι γρίφοι 1-100'!C$2:C$1000)</f>
        <v>5</v>
      </c>
      <c r="D413" s="5">
        <f>B413^2/(B413+C413)</f>
        <v>1.125</v>
      </c>
    </row>
    <row r="414" spans="1:4" ht="18" customHeight="1" x14ac:dyDescent="0.25">
      <c r="A414" s="8" t="s">
        <v>227</v>
      </c>
      <c r="B414" s="21">
        <f>SUMIF('Άλυτοι γρίφοι 201-300'!$A$2:$A$954,$A414,'Άλυτοι γρίφοι 201-300'!B$2:B$954)+SUMIF('Άλυτοι γρίφοι 101-200'!$A$2:$A$993,$A414,'Άλυτοι γρίφοι 101-200'!B$2:B$993)+SUMIF('Άλυτοι γρίφοι 1-100'!$A$2:$A$1000,$A414,'Άλυτοι γρίφοι 1-100'!B$2:B$1000)</f>
        <v>3</v>
      </c>
      <c r="C414" s="21">
        <f>SUMIF('Άλυτοι γρίφοι 201-300'!$A$2:$A$954,$A414,'Άλυτοι γρίφοι 201-300'!C$2:C$954)+SUMIF('Άλυτοι γρίφοι 101-200'!$A$2:$A$993,$A414,'Άλυτοι γρίφοι 101-200'!C$2:C$993)+SUMIF('Άλυτοι γρίφοι 1-100'!$A$2:$A$1000,$A414,'Άλυτοι γρίφοι 1-100'!C$2:C$1000)</f>
        <v>5</v>
      </c>
      <c r="D414" s="5">
        <f>B414^2/(B414+C414)</f>
        <v>1.125</v>
      </c>
    </row>
    <row r="415" spans="1:4" ht="18" customHeight="1" x14ac:dyDescent="0.25">
      <c r="A415" s="8" t="s">
        <v>329</v>
      </c>
      <c r="B415" s="21">
        <f>SUMIF('Άλυτοι γρίφοι 201-300'!$A$2:$A$954,$A415,'Άλυτοι γρίφοι 201-300'!B$2:B$954)+SUMIF('Άλυτοι γρίφοι 101-200'!$A$2:$A$993,$A415,'Άλυτοι γρίφοι 101-200'!B$2:B$993)+SUMIF('Άλυτοι γρίφοι 1-100'!$A$2:$A$1000,$A415,'Άλυτοι γρίφοι 1-100'!B$2:B$1000)</f>
        <v>3</v>
      </c>
      <c r="C415" s="21">
        <f>SUMIF('Άλυτοι γρίφοι 201-300'!$A$2:$A$954,$A415,'Άλυτοι γρίφοι 201-300'!C$2:C$954)+SUMIF('Άλυτοι γρίφοι 101-200'!$A$2:$A$993,$A415,'Άλυτοι γρίφοι 101-200'!C$2:C$993)+SUMIF('Άλυτοι γρίφοι 1-100'!$A$2:$A$1000,$A415,'Άλυτοι γρίφοι 1-100'!C$2:C$1000)</f>
        <v>5</v>
      </c>
      <c r="D415" s="5">
        <f>B415^2/(B415+C415)</f>
        <v>1.125</v>
      </c>
    </row>
    <row r="416" spans="1:4" ht="18" customHeight="1" x14ac:dyDescent="0.25">
      <c r="A416" s="8" t="s">
        <v>413</v>
      </c>
      <c r="B416" s="21">
        <f>SUMIF('Άλυτοι γρίφοι 201-300'!$A$2:$A$954,$A416,'Άλυτοι γρίφοι 201-300'!B$2:B$954)+SUMIF('Άλυτοι γρίφοι 101-200'!$A$2:$A$993,$A416,'Άλυτοι γρίφοι 101-200'!B$2:B$993)+SUMIF('Άλυτοι γρίφοι 1-100'!$A$2:$A$1000,$A416,'Άλυτοι γρίφοι 1-100'!B$2:B$1000)</f>
        <v>3</v>
      </c>
      <c r="C416" s="21">
        <f>SUMIF('Άλυτοι γρίφοι 201-300'!$A$2:$A$954,$A416,'Άλυτοι γρίφοι 201-300'!C$2:C$954)+SUMIF('Άλυτοι γρίφοι 101-200'!$A$2:$A$993,$A416,'Άλυτοι γρίφοι 101-200'!C$2:C$993)+SUMIF('Άλυτοι γρίφοι 1-100'!$A$2:$A$1000,$A416,'Άλυτοι γρίφοι 1-100'!C$2:C$1000)</f>
        <v>5</v>
      </c>
      <c r="D416" s="5">
        <f>B416^2/(B416+C416)</f>
        <v>1.125</v>
      </c>
    </row>
    <row r="417" spans="1:4" ht="18" customHeight="1" x14ac:dyDescent="0.25">
      <c r="A417" s="8" t="s">
        <v>330</v>
      </c>
      <c r="B417" s="21">
        <f>SUMIF('Άλυτοι γρίφοι 201-300'!$A$2:$A$954,$A417,'Άλυτοι γρίφοι 201-300'!B$2:B$954)+SUMIF('Άλυτοι γρίφοι 101-200'!$A$2:$A$993,$A417,'Άλυτοι γρίφοι 101-200'!B$2:B$993)+SUMIF('Άλυτοι γρίφοι 1-100'!$A$2:$A$1000,$A417,'Άλυτοι γρίφοι 1-100'!B$2:B$1000)</f>
        <v>4</v>
      </c>
      <c r="C417" s="21">
        <f>SUMIF('Άλυτοι γρίφοι 201-300'!$A$2:$A$954,$A417,'Άλυτοι γρίφοι 201-300'!C$2:C$954)+SUMIF('Άλυτοι γρίφοι 101-200'!$A$2:$A$993,$A417,'Άλυτοι γρίφοι 101-200'!C$2:C$993)+SUMIF('Άλυτοι γρίφοι 1-100'!$A$2:$A$1000,$A417,'Άλυτοι γρίφοι 1-100'!C$2:C$1000)</f>
        <v>11</v>
      </c>
      <c r="D417" s="5">
        <f>B417^2/(B417+C417)</f>
        <v>1.0666666666666667</v>
      </c>
    </row>
    <row r="418" spans="1:4" ht="18" customHeight="1" x14ac:dyDescent="0.25">
      <c r="A418" s="8" t="s">
        <v>83</v>
      </c>
      <c r="B418" s="21">
        <f>SUMIF('Άλυτοι γρίφοι 201-300'!$A$2:$A$954,$A418,'Άλυτοι γρίφοι 201-300'!B$2:B$954)+SUMIF('Άλυτοι γρίφοι 101-200'!$A$2:$A$993,$A418,'Άλυτοι γρίφοι 101-200'!B$2:B$993)+SUMIF('Άλυτοι γρίφοι 1-100'!$A$2:$A$1000,$A418,'Άλυτοι γρίφοι 1-100'!B$2:B$1000)</f>
        <v>3</v>
      </c>
      <c r="C418" s="21">
        <f>SUMIF('Άλυτοι γρίφοι 201-300'!$A$2:$A$954,$A418,'Άλυτοι γρίφοι 201-300'!C$2:C$954)+SUMIF('Άλυτοι γρίφοι 101-200'!$A$2:$A$993,$A418,'Άλυτοι γρίφοι 101-200'!C$2:C$993)+SUMIF('Άλυτοι γρίφοι 1-100'!$A$2:$A$1000,$A418,'Άλυτοι γρίφοι 1-100'!C$2:C$1000)</f>
        <v>6</v>
      </c>
      <c r="D418" s="5">
        <f>B418^2/(B418+C418)</f>
        <v>1</v>
      </c>
    </row>
    <row r="419" spans="1:4" ht="18" customHeight="1" x14ac:dyDescent="0.25">
      <c r="A419" s="8" t="s">
        <v>246</v>
      </c>
      <c r="B419" s="21">
        <f>SUMIF('Άλυτοι γρίφοι 201-300'!$A$2:$A$954,$A419,'Άλυτοι γρίφοι 201-300'!B$2:B$954)+SUMIF('Άλυτοι γρίφοι 101-200'!$A$2:$A$993,$A419,'Άλυτοι γρίφοι 101-200'!B$2:B$993)+SUMIF('Άλυτοι γρίφοι 1-100'!$A$2:$A$1000,$A419,'Άλυτοι γρίφοι 1-100'!B$2:B$1000)</f>
        <v>3</v>
      </c>
      <c r="C419" s="21">
        <f>SUMIF('Άλυτοι γρίφοι 201-300'!$A$2:$A$954,$A419,'Άλυτοι γρίφοι 201-300'!C$2:C$954)+SUMIF('Άλυτοι γρίφοι 101-200'!$A$2:$A$993,$A419,'Άλυτοι γρίφοι 101-200'!C$2:C$993)+SUMIF('Άλυτοι γρίφοι 1-100'!$A$2:$A$1000,$A419,'Άλυτοι γρίφοι 1-100'!C$2:C$1000)</f>
        <v>6</v>
      </c>
      <c r="D419" s="5">
        <f>B419^2/(B419+C419)</f>
        <v>1</v>
      </c>
    </row>
    <row r="420" spans="1:4" ht="18" customHeight="1" x14ac:dyDescent="0.25">
      <c r="A420" s="8" t="s">
        <v>394</v>
      </c>
      <c r="B420" s="21">
        <f>SUMIF('Άλυτοι γρίφοι 201-300'!$A$2:$A$954,$A420,'Άλυτοι γρίφοι 201-300'!B$2:B$954)+SUMIF('Άλυτοι γρίφοι 101-200'!$A$2:$A$993,$A420,'Άλυτοι γρίφοι 101-200'!B$2:B$993)+SUMIF('Άλυτοι γρίφοι 1-100'!$A$2:$A$1000,$A420,'Άλυτοι γρίφοι 1-100'!B$2:B$1000)</f>
        <v>3</v>
      </c>
      <c r="C420" s="21">
        <f>SUMIF('Άλυτοι γρίφοι 201-300'!$A$2:$A$954,$A420,'Άλυτοι γρίφοι 201-300'!C$2:C$954)+SUMIF('Άλυτοι γρίφοι 101-200'!$A$2:$A$993,$A420,'Άλυτοι γρίφοι 101-200'!C$2:C$993)+SUMIF('Άλυτοι γρίφοι 1-100'!$A$2:$A$1000,$A420,'Άλυτοι γρίφοι 1-100'!C$2:C$1000)</f>
        <v>6</v>
      </c>
      <c r="D420" s="5">
        <f>B420^2/(B420+C420)</f>
        <v>1</v>
      </c>
    </row>
    <row r="421" spans="1:4" ht="18" customHeight="1" x14ac:dyDescent="0.25">
      <c r="A421" s="8" t="s">
        <v>474</v>
      </c>
      <c r="B421" s="21">
        <f>SUMIF('Άλυτοι γρίφοι 201-300'!$A$2:$A$954,$A421,'Άλυτοι γρίφοι 201-300'!B$2:B$954)+SUMIF('Άλυτοι γρίφοι 101-200'!$A$2:$A$993,$A421,'Άλυτοι γρίφοι 101-200'!B$2:B$993)+SUMIF('Άλυτοι γρίφοι 1-100'!$A$2:$A$1000,$A421,'Άλυτοι γρίφοι 1-100'!B$2:B$1000)</f>
        <v>1</v>
      </c>
      <c r="C421" s="21">
        <f>SUMIF('Άλυτοι γρίφοι 201-300'!$A$2:$A$954,$A421,'Άλυτοι γρίφοι 201-300'!C$2:C$954)+SUMIF('Άλυτοι γρίφοι 101-200'!$A$2:$A$993,$A421,'Άλυτοι γρίφοι 101-200'!C$2:C$993)+SUMIF('Άλυτοι γρίφοι 1-100'!$A$2:$A$1000,$A421,'Άλυτοι γρίφοι 1-100'!C$2:C$1000)</f>
        <v>0</v>
      </c>
      <c r="D421" s="5">
        <f>B421^2/(B421+C421)</f>
        <v>1</v>
      </c>
    </row>
    <row r="422" spans="1:4" ht="18" customHeight="1" x14ac:dyDescent="0.25">
      <c r="A422" s="8" t="s">
        <v>128</v>
      </c>
      <c r="B422" s="21">
        <f>SUMIF('Άλυτοι γρίφοι 201-300'!$A$2:$A$954,$A422,'Άλυτοι γρίφοι 201-300'!B$2:B$954)+SUMIF('Άλυτοι γρίφοι 101-200'!$A$2:$A$993,$A422,'Άλυτοι γρίφοι 101-200'!B$2:B$993)+SUMIF('Άλυτοι γρίφοι 1-100'!$A$2:$A$1000,$A422,'Άλυτοι γρίφοι 1-100'!B$2:B$1000)</f>
        <v>3</v>
      </c>
      <c r="C422" s="21">
        <f>SUMIF('Άλυτοι γρίφοι 201-300'!$A$2:$A$954,$A422,'Άλυτοι γρίφοι 201-300'!C$2:C$954)+SUMIF('Άλυτοι γρίφοι 101-200'!$A$2:$A$993,$A422,'Άλυτοι γρίφοι 101-200'!C$2:C$993)+SUMIF('Άλυτοι γρίφοι 1-100'!$A$2:$A$1000,$A422,'Άλυτοι γρίφοι 1-100'!C$2:C$1000)</f>
        <v>6</v>
      </c>
      <c r="D422" s="5">
        <f>B422^2/(B422+C422)</f>
        <v>1</v>
      </c>
    </row>
    <row r="423" spans="1:4" ht="18" customHeight="1" x14ac:dyDescent="0.25">
      <c r="A423" s="8" t="s">
        <v>1083</v>
      </c>
      <c r="B423" s="21">
        <f>SUMIF('Άλυτοι γρίφοι 201-300'!$A$2:$A$954,$A423,'Άλυτοι γρίφοι 201-300'!B$2:B$954)+SUMIF('Άλυτοι γρίφοι 101-200'!$A$2:$A$993,$A423,'Άλυτοι γρίφοι 101-200'!B$2:B$993)+SUMIF('Άλυτοι γρίφοι 1-100'!$A$2:$A$1000,$A423,'Άλυτοι γρίφοι 1-100'!B$2:B$1000)</f>
        <v>5</v>
      </c>
      <c r="C423" s="21">
        <f>SUMIF('Άλυτοι γρίφοι 201-300'!$A$2:$A$954,$A423,'Άλυτοι γρίφοι 201-300'!C$2:C$954)+SUMIF('Άλυτοι γρίφοι 101-200'!$A$2:$A$993,$A423,'Άλυτοι γρίφοι 101-200'!C$2:C$993)+SUMIF('Άλυτοι γρίφοι 1-100'!$A$2:$A$1000,$A423,'Άλυτοι γρίφοι 1-100'!C$2:C$1000)</f>
        <v>22</v>
      </c>
      <c r="D423" s="5">
        <f>B423^2/(B423+C423)</f>
        <v>0.92592592592592593</v>
      </c>
    </row>
    <row r="424" spans="1:4" ht="18" customHeight="1" x14ac:dyDescent="0.25">
      <c r="A424" s="8" t="s">
        <v>272</v>
      </c>
      <c r="B424" s="21">
        <f>SUMIF('Άλυτοι γρίφοι 201-300'!$A$2:$A$954,$A424,'Άλυτοι γρίφοι 201-300'!B$2:B$954)+SUMIF('Άλυτοι γρίφοι 101-200'!$A$2:$A$993,$A424,'Άλυτοι γρίφοι 101-200'!B$2:B$993)+SUMIF('Άλυτοι γρίφοι 1-100'!$A$2:$A$1000,$A424,'Άλυτοι γρίφοι 1-100'!B$2:B$1000)</f>
        <v>3</v>
      </c>
      <c r="C424" s="21">
        <f>SUMIF('Άλυτοι γρίφοι 201-300'!$A$2:$A$954,$A424,'Άλυτοι γρίφοι 201-300'!C$2:C$954)+SUMIF('Άλυτοι γρίφοι 101-200'!$A$2:$A$993,$A424,'Άλυτοι γρίφοι 101-200'!C$2:C$993)+SUMIF('Άλυτοι γρίφοι 1-100'!$A$2:$A$1000,$A424,'Άλυτοι γρίφοι 1-100'!C$2:C$1000)</f>
        <v>7</v>
      </c>
      <c r="D424" s="5">
        <f>B424^2/(B424+C424)</f>
        <v>0.9</v>
      </c>
    </row>
    <row r="425" spans="1:4" ht="18" customHeight="1" x14ac:dyDescent="0.25">
      <c r="A425" s="8" t="s">
        <v>11</v>
      </c>
      <c r="B425" s="21">
        <f>SUMIF('Άλυτοι γρίφοι 201-300'!$A$2:$A$954,$A425,'Άλυτοι γρίφοι 201-300'!B$2:B$954)+SUMIF('Άλυτοι γρίφοι 101-200'!$A$2:$A$993,$A425,'Άλυτοι γρίφοι 101-200'!B$2:B$993)+SUMIF('Άλυτοι γρίφοι 1-100'!$A$2:$A$1000,$A425,'Άλυτοι γρίφοι 1-100'!B$2:B$1000)</f>
        <v>2</v>
      </c>
      <c r="C425" s="21">
        <f>SUMIF('Άλυτοι γρίφοι 201-300'!$A$2:$A$954,$A425,'Άλυτοι γρίφοι 201-300'!C$2:C$954)+SUMIF('Άλυτοι γρίφοι 101-200'!$A$2:$A$993,$A425,'Άλυτοι γρίφοι 101-200'!C$2:C$993)+SUMIF('Άλυτοι γρίφοι 1-100'!$A$2:$A$1000,$A425,'Άλυτοι γρίφοι 1-100'!C$2:C$1000)</f>
        <v>3</v>
      </c>
      <c r="D425" s="5">
        <f>B425^2/(B425+C425)</f>
        <v>0.8</v>
      </c>
    </row>
    <row r="426" spans="1:4" ht="18" customHeight="1" x14ac:dyDescent="0.25">
      <c r="A426" s="8" t="s">
        <v>46</v>
      </c>
      <c r="B426" s="21">
        <f>SUMIF('Άλυτοι γρίφοι 201-300'!$A$2:$A$954,$A426,'Άλυτοι γρίφοι 201-300'!B$2:B$954)+SUMIF('Άλυτοι γρίφοι 101-200'!$A$2:$A$993,$A426,'Άλυτοι γρίφοι 101-200'!B$2:B$993)+SUMIF('Άλυτοι γρίφοι 1-100'!$A$2:$A$1000,$A426,'Άλυτοι γρίφοι 1-100'!B$2:B$1000)</f>
        <v>2</v>
      </c>
      <c r="C426" s="21">
        <f>SUMIF('Άλυτοι γρίφοι 201-300'!$A$2:$A$954,$A426,'Άλυτοι γρίφοι 201-300'!C$2:C$954)+SUMIF('Άλυτοι γρίφοι 101-200'!$A$2:$A$993,$A426,'Άλυτοι γρίφοι 101-200'!C$2:C$993)+SUMIF('Άλυτοι γρίφοι 1-100'!$A$2:$A$1000,$A426,'Άλυτοι γρίφοι 1-100'!C$2:C$1000)</f>
        <v>3</v>
      </c>
      <c r="D426" s="5">
        <f>B426^2/(B426+C426)</f>
        <v>0.8</v>
      </c>
    </row>
    <row r="427" spans="1:4" ht="18" customHeight="1" x14ac:dyDescent="0.25">
      <c r="A427" s="8" t="s">
        <v>54</v>
      </c>
      <c r="B427" s="21">
        <f>SUMIF('Άλυτοι γρίφοι 201-300'!$A$2:$A$954,$A427,'Άλυτοι γρίφοι 201-300'!B$2:B$954)+SUMIF('Άλυτοι γρίφοι 101-200'!$A$2:$A$993,$A427,'Άλυτοι γρίφοι 101-200'!B$2:B$993)+SUMIF('Άλυτοι γρίφοι 1-100'!$A$2:$A$1000,$A427,'Άλυτοι γρίφοι 1-100'!B$2:B$1000)</f>
        <v>2</v>
      </c>
      <c r="C427" s="21">
        <f>SUMIF('Άλυτοι γρίφοι 201-300'!$A$2:$A$954,$A427,'Άλυτοι γρίφοι 201-300'!C$2:C$954)+SUMIF('Άλυτοι γρίφοι 101-200'!$A$2:$A$993,$A427,'Άλυτοι γρίφοι 101-200'!C$2:C$993)+SUMIF('Άλυτοι γρίφοι 1-100'!$A$2:$A$1000,$A427,'Άλυτοι γρίφοι 1-100'!C$2:C$1000)</f>
        <v>3</v>
      </c>
      <c r="D427" s="5">
        <f>B427^2/(B427+C427)</f>
        <v>0.8</v>
      </c>
    </row>
    <row r="428" spans="1:4" ht="18" customHeight="1" x14ac:dyDescent="0.25">
      <c r="A428" s="8" t="s">
        <v>91</v>
      </c>
      <c r="B428" s="21">
        <f>SUMIF('Άλυτοι γρίφοι 201-300'!$A$2:$A$954,$A428,'Άλυτοι γρίφοι 201-300'!B$2:B$954)+SUMIF('Άλυτοι γρίφοι 101-200'!$A$2:$A$993,$A428,'Άλυτοι γρίφοι 101-200'!B$2:B$993)+SUMIF('Άλυτοι γρίφοι 1-100'!$A$2:$A$1000,$A428,'Άλυτοι γρίφοι 1-100'!B$2:B$1000)</f>
        <v>2</v>
      </c>
      <c r="C428" s="21">
        <f>SUMIF('Άλυτοι γρίφοι 201-300'!$A$2:$A$954,$A428,'Άλυτοι γρίφοι 201-300'!C$2:C$954)+SUMIF('Άλυτοι γρίφοι 101-200'!$A$2:$A$993,$A428,'Άλυτοι γρίφοι 101-200'!C$2:C$993)+SUMIF('Άλυτοι γρίφοι 1-100'!$A$2:$A$1000,$A428,'Άλυτοι γρίφοι 1-100'!C$2:C$1000)</f>
        <v>3</v>
      </c>
      <c r="D428" s="5">
        <f>B428^2/(B428+C428)</f>
        <v>0.8</v>
      </c>
    </row>
    <row r="429" spans="1:4" ht="18" customHeight="1" x14ac:dyDescent="0.25">
      <c r="A429" s="8" t="s">
        <v>152</v>
      </c>
      <c r="B429" s="21">
        <f>SUMIF('Άλυτοι γρίφοι 201-300'!$A$2:$A$954,$A429,'Άλυτοι γρίφοι 201-300'!B$2:B$954)+SUMIF('Άλυτοι γρίφοι 101-200'!$A$2:$A$993,$A429,'Άλυτοι γρίφοι 101-200'!B$2:B$993)+SUMIF('Άλυτοι γρίφοι 1-100'!$A$2:$A$1000,$A429,'Άλυτοι γρίφοι 1-100'!B$2:B$1000)</f>
        <v>2</v>
      </c>
      <c r="C429" s="21">
        <f>SUMIF('Άλυτοι γρίφοι 201-300'!$A$2:$A$954,$A429,'Άλυτοι γρίφοι 201-300'!C$2:C$954)+SUMIF('Άλυτοι γρίφοι 101-200'!$A$2:$A$993,$A429,'Άλυτοι γρίφοι 101-200'!C$2:C$993)+SUMIF('Άλυτοι γρίφοι 1-100'!$A$2:$A$1000,$A429,'Άλυτοι γρίφοι 1-100'!C$2:C$1000)</f>
        <v>3</v>
      </c>
      <c r="D429" s="5">
        <f>B429^2/(B429+C429)</f>
        <v>0.8</v>
      </c>
    </row>
    <row r="430" spans="1:4" ht="18" customHeight="1" x14ac:dyDescent="0.25">
      <c r="A430" s="8" t="s">
        <v>181</v>
      </c>
      <c r="B430" s="21">
        <f>SUMIF('Άλυτοι γρίφοι 201-300'!$A$2:$A$954,$A430,'Άλυτοι γρίφοι 201-300'!B$2:B$954)+SUMIF('Άλυτοι γρίφοι 101-200'!$A$2:$A$993,$A430,'Άλυτοι γρίφοι 101-200'!B$2:B$993)+SUMIF('Άλυτοι γρίφοι 1-100'!$A$2:$A$1000,$A430,'Άλυτοι γρίφοι 1-100'!B$2:B$1000)</f>
        <v>2</v>
      </c>
      <c r="C430" s="21">
        <f>SUMIF('Άλυτοι γρίφοι 201-300'!$A$2:$A$954,$A430,'Άλυτοι γρίφοι 201-300'!C$2:C$954)+SUMIF('Άλυτοι γρίφοι 101-200'!$A$2:$A$993,$A430,'Άλυτοι γρίφοι 101-200'!C$2:C$993)+SUMIF('Άλυτοι γρίφοι 1-100'!$A$2:$A$1000,$A430,'Άλυτοι γρίφοι 1-100'!C$2:C$1000)</f>
        <v>3</v>
      </c>
      <c r="D430" s="5">
        <f>B430^2/(B430+C430)</f>
        <v>0.8</v>
      </c>
    </row>
    <row r="431" spans="1:4" ht="18" customHeight="1" x14ac:dyDescent="0.25">
      <c r="A431" s="8" t="s">
        <v>203</v>
      </c>
      <c r="B431" s="21">
        <f>SUMIF('Άλυτοι γρίφοι 201-300'!$A$2:$A$954,$A431,'Άλυτοι γρίφοι 201-300'!B$2:B$954)+SUMIF('Άλυτοι γρίφοι 101-200'!$A$2:$A$993,$A431,'Άλυτοι γρίφοι 101-200'!B$2:B$993)+SUMIF('Άλυτοι γρίφοι 1-100'!$A$2:$A$1000,$A431,'Άλυτοι γρίφοι 1-100'!B$2:B$1000)</f>
        <v>2</v>
      </c>
      <c r="C431" s="21">
        <f>SUMIF('Άλυτοι γρίφοι 201-300'!$A$2:$A$954,$A431,'Άλυτοι γρίφοι 201-300'!C$2:C$954)+SUMIF('Άλυτοι γρίφοι 101-200'!$A$2:$A$993,$A431,'Άλυτοι γρίφοι 101-200'!C$2:C$993)+SUMIF('Άλυτοι γρίφοι 1-100'!$A$2:$A$1000,$A431,'Άλυτοι γρίφοι 1-100'!C$2:C$1000)</f>
        <v>3</v>
      </c>
      <c r="D431" s="5">
        <f>B431^2/(B431+C431)</f>
        <v>0.8</v>
      </c>
    </row>
    <row r="432" spans="1:4" ht="18" customHeight="1" x14ac:dyDescent="0.25">
      <c r="A432" s="8" t="s">
        <v>191</v>
      </c>
      <c r="B432" s="21">
        <f>SUMIF('Άλυτοι γρίφοι 201-300'!$A$2:$A$954,$A432,'Άλυτοι γρίφοι 201-300'!B$2:B$954)+SUMIF('Άλυτοι γρίφοι 101-200'!$A$2:$A$993,$A432,'Άλυτοι γρίφοι 101-200'!B$2:B$993)+SUMIF('Άλυτοι γρίφοι 1-100'!$A$2:$A$1000,$A432,'Άλυτοι γρίφοι 1-100'!B$2:B$1000)</f>
        <v>2</v>
      </c>
      <c r="C432" s="21">
        <f>SUMIF('Άλυτοι γρίφοι 201-300'!$A$2:$A$954,$A432,'Άλυτοι γρίφοι 201-300'!C$2:C$954)+SUMIF('Άλυτοι γρίφοι 101-200'!$A$2:$A$993,$A432,'Άλυτοι γρίφοι 101-200'!C$2:C$993)+SUMIF('Άλυτοι γρίφοι 1-100'!$A$2:$A$1000,$A432,'Άλυτοι γρίφοι 1-100'!C$2:C$1000)</f>
        <v>3</v>
      </c>
      <c r="D432" s="5">
        <f>B432^2/(B432+C432)</f>
        <v>0.8</v>
      </c>
    </row>
    <row r="433" spans="1:4" ht="18" customHeight="1" x14ac:dyDescent="0.25">
      <c r="A433" s="8" t="s">
        <v>229</v>
      </c>
      <c r="B433" s="21">
        <f>SUMIF('Άλυτοι γρίφοι 201-300'!$A$2:$A$954,$A433,'Άλυτοι γρίφοι 201-300'!B$2:B$954)+SUMIF('Άλυτοι γρίφοι 101-200'!$A$2:$A$993,$A433,'Άλυτοι γρίφοι 101-200'!B$2:B$993)+SUMIF('Άλυτοι γρίφοι 1-100'!$A$2:$A$1000,$A433,'Άλυτοι γρίφοι 1-100'!B$2:B$1000)</f>
        <v>2</v>
      </c>
      <c r="C433" s="21">
        <f>SUMIF('Άλυτοι γρίφοι 201-300'!$A$2:$A$954,$A433,'Άλυτοι γρίφοι 201-300'!C$2:C$954)+SUMIF('Άλυτοι γρίφοι 101-200'!$A$2:$A$993,$A433,'Άλυτοι γρίφοι 101-200'!C$2:C$993)+SUMIF('Άλυτοι γρίφοι 1-100'!$A$2:$A$1000,$A433,'Άλυτοι γρίφοι 1-100'!C$2:C$1000)</f>
        <v>3</v>
      </c>
      <c r="D433" s="5">
        <f>B433^2/(B433+C433)</f>
        <v>0.8</v>
      </c>
    </row>
    <row r="434" spans="1:4" ht="18" customHeight="1" x14ac:dyDescent="0.25">
      <c r="A434" s="8" t="s">
        <v>286</v>
      </c>
      <c r="B434" s="21">
        <f>SUMIF('Άλυτοι γρίφοι 201-300'!$A$2:$A$954,$A434,'Άλυτοι γρίφοι 201-300'!B$2:B$954)+SUMIF('Άλυτοι γρίφοι 101-200'!$A$2:$A$993,$A434,'Άλυτοι γρίφοι 101-200'!B$2:B$993)+SUMIF('Άλυτοι γρίφοι 1-100'!$A$2:$A$1000,$A434,'Άλυτοι γρίφοι 1-100'!B$2:B$1000)</f>
        <v>2</v>
      </c>
      <c r="C434" s="21">
        <f>SUMIF('Άλυτοι γρίφοι 201-300'!$A$2:$A$954,$A434,'Άλυτοι γρίφοι 201-300'!C$2:C$954)+SUMIF('Άλυτοι γρίφοι 101-200'!$A$2:$A$993,$A434,'Άλυτοι γρίφοι 101-200'!C$2:C$993)+SUMIF('Άλυτοι γρίφοι 1-100'!$A$2:$A$1000,$A434,'Άλυτοι γρίφοι 1-100'!C$2:C$1000)</f>
        <v>3</v>
      </c>
      <c r="D434" s="5">
        <f>B434^2/(B434+C434)</f>
        <v>0.8</v>
      </c>
    </row>
    <row r="435" spans="1:4" ht="18" customHeight="1" x14ac:dyDescent="0.25">
      <c r="A435" s="8" t="s">
        <v>294</v>
      </c>
      <c r="B435" s="21">
        <f>SUMIF('Άλυτοι γρίφοι 201-300'!$A$2:$A$954,$A435,'Άλυτοι γρίφοι 201-300'!B$2:B$954)+SUMIF('Άλυτοι γρίφοι 101-200'!$A$2:$A$993,$A435,'Άλυτοι γρίφοι 101-200'!B$2:B$993)+SUMIF('Άλυτοι γρίφοι 1-100'!$A$2:$A$1000,$A435,'Άλυτοι γρίφοι 1-100'!B$2:B$1000)</f>
        <v>2</v>
      </c>
      <c r="C435" s="21">
        <f>SUMIF('Άλυτοι γρίφοι 201-300'!$A$2:$A$954,$A435,'Άλυτοι γρίφοι 201-300'!C$2:C$954)+SUMIF('Άλυτοι γρίφοι 101-200'!$A$2:$A$993,$A435,'Άλυτοι γρίφοι 101-200'!C$2:C$993)+SUMIF('Άλυτοι γρίφοι 1-100'!$A$2:$A$1000,$A435,'Άλυτοι γρίφοι 1-100'!C$2:C$1000)</f>
        <v>3</v>
      </c>
      <c r="D435" s="5">
        <f>B435^2/(B435+C435)</f>
        <v>0.8</v>
      </c>
    </row>
    <row r="436" spans="1:4" ht="18" customHeight="1" x14ac:dyDescent="0.25">
      <c r="A436" s="8" t="s">
        <v>352</v>
      </c>
      <c r="B436" s="21">
        <f>SUMIF('Άλυτοι γρίφοι 201-300'!$A$2:$A$954,$A436,'Άλυτοι γρίφοι 201-300'!B$2:B$954)+SUMIF('Άλυτοι γρίφοι 101-200'!$A$2:$A$993,$A436,'Άλυτοι γρίφοι 101-200'!B$2:B$993)+SUMIF('Άλυτοι γρίφοι 1-100'!$A$2:$A$1000,$A436,'Άλυτοι γρίφοι 1-100'!B$2:B$1000)</f>
        <v>2</v>
      </c>
      <c r="C436" s="21">
        <f>SUMIF('Άλυτοι γρίφοι 201-300'!$A$2:$A$954,$A436,'Άλυτοι γρίφοι 201-300'!C$2:C$954)+SUMIF('Άλυτοι γρίφοι 101-200'!$A$2:$A$993,$A436,'Άλυτοι γρίφοι 101-200'!C$2:C$993)+SUMIF('Άλυτοι γρίφοι 1-100'!$A$2:$A$1000,$A436,'Άλυτοι γρίφοι 1-100'!C$2:C$1000)</f>
        <v>3</v>
      </c>
      <c r="D436" s="5">
        <f>B436^2/(B436+C436)</f>
        <v>0.8</v>
      </c>
    </row>
    <row r="437" spans="1:4" ht="18" customHeight="1" x14ac:dyDescent="0.25">
      <c r="A437" s="8" t="s">
        <v>365</v>
      </c>
      <c r="B437" s="21">
        <f>SUMIF('Άλυτοι γρίφοι 201-300'!$A$2:$A$954,$A437,'Άλυτοι γρίφοι 201-300'!B$2:B$954)+SUMIF('Άλυτοι γρίφοι 101-200'!$A$2:$A$993,$A437,'Άλυτοι γρίφοι 101-200'!B$2:B$993)+SUMIF('Άλυτοι γρίφοι 1-100'!$A$2:$A$1000,$A437,'Άλυτοι γρίφοι 1-100'!B$2:B$1000)</f>
        <v>2</v>
      </c>
      <c r="C437" s="21">
        <f>SUMIF('Άλυτοι γρίφοι 201-300'!$A$2:$A$954,$A437,'Άλυτοι γρίφοι 201-300'!C$2:C$954)+SUMIF('Άλυτοι γρίφοι 101-200'!$A$2:$A$993,$A437,'Άλυτοι γρίφοι 101-200'!C$2:C$993)+SUMIF('Άλυτοι γρίφοι 1-100'!$A$2:$A$1000,$A437,'Άλυτοι γρίφοι 1-100'!C$2:C$1000)</f>
        <v>3</v>
      </c>
      <c r="D437" s="5">
        <f>B437^2/(B437+C437)</f>
        <v>0.8</v>
      </c>
    </row>
    <row r="438" spans="1:4" ht="18" customHeight="1" x14ac:dyDescent="0.25">
      <c r="A438" s="8" t="s">
        <v>676</v>
      </c>
      <c r="B438" s="21">
        <f>SUMIF('Άλυτοι γρίφοι 201-300'!$A$2:$A$954,$A438,'Άλυτοι γρίφοι 201-300'!B$2:B$954)+SUMIF('Άλυτοι γρίφοι 101-200'!$A$2:$A$993,$A438,'Άλυτοι γρίφοι 101-200'!B$2:B$993)+SUMIF('Άλυτοι γρίφοι 1-100'!$A$2:$A$1000,$A438,'Άλυτοι γρίφοι 1-100'!B$2:B$1000)</f>
        <v>2</v>
      </c>
      <c r="C438" s="21">
        <f>SUMIF('Άλυτοι γρίφοι 201-300'!$A$2:$A$954,$A438,'Άλυτοι γρίφοι 201-300'!C$2:C$954)+SUMIF('Άλυτοι γρίφοι 101-200'!$A$2:$A$993,$A438,'Άλυτοι γρίφοι 101-200'!C$2:C$993)+SUMIF('Άλυτοι γρίφοι 1-100'!$A$2:$A$1000,$A438,'Άλυτοι γρίφοι 1-100'!C$2:C$1000)</f>
        <v>3</v>
      </c>
      <c r="D438" s="5">
        <f>B438^2/(B438+C438)</f>
        <v>0.8</v>
      </c>
    </row>
    <row r="439" spans="1:4" ht="18" customHeight="1" x14ac:dyDescent="0.25">
      <c r="A439" s="8" t="s">
        <v>737</v>
      </c>
      <c r="B439" s="21">
        <f>SUMIF('Άλυτοι γρίφοι 201-300'!$A$2:$A$954,$A439,'Άλυτοι γρίφοι 201-300'!B$2:B$954)+SUMIF('Άλυτοι γρίφοι 101-200'!$A$2:$A$993,$A439,'Άλυτοι γρίφοι 101-200'!B$2:B$993)+SUMIF('Άλυτοι γρίφοι 1-100'!$A$2:$A$1000,$A439,'Άλυτοι γρίφοι 1-100'!B$2:B$1000)</f>
        <v>2</v>
      </c>
      <c r="C439" s="21">
        <f>SUMIF('Άλυτοι γρίφοι 201-300'!$A$2:$A$954,$A439,'Άλυτοι γρίφοι 201-300'!C$2:C$954)+SUMIF('Άλυτοι γρίφοι 101-200'!$A$2:$A$993,$A439,'Άλυτοι γρίφοι 101-200'!C$2:C$993)+SUMIF('Άλυτοι γρίφοι 1-100'!$A$2:$A$1000,$A439,'Άλυτοι γρίφοι 1-100'!C$2:C$1000)</f>
        <v>3</v>
      </c>
      <c r="D439" s="5">
        <f>B439^2/(B439+C439)</f>
        <v>0.8</v>
      </c>
    </row>
    <row r="440" spans="1:4" ht="18" customHeight="1" x14ac:dyDescent="0.25">
      <c r="A440" s="8" t="s">
        <v>164</v>
      </c>
      <c r="B440" s="21">
        <f>SUMIF('Άλυτοι γρίφοι 201-300'!$A$2:$A$954,$A440,'Άλυτοι γρίφοι 201-300'!B$2:B$954)+SUMIF('Άλυτοι γρίφοι 101-200'!$A$2:$A$993,$A440,'Άλυτοι γρίφοι 101-200'!B$2:B$993)+SUMIF('Άλυτοι γρίφοι 1-100'!$A$2:$A$1000,$A440,'Άλυτοι γρίφοι 1-100'!B$2:B$1000)</f>
        <v>2</v>
      </c>
      <c r="C440" s="21">
        <f>SUMIF('Άλυτοι γρίφοι 201-300'!$A$2:$A$954,$A440,'Άλυτοι γρίφοι 201-300'!C$2:C$954)+SUMIF('Άλυτοι γρίφοι 101-200'!$A$2:$A$993,$A440,'Άλυτοι γρίφοι 101-200'!C$2:C$993)+SUMIF('Άλυτοι γρίφοι 1-100'!$A$2:$A$1000,$A440,'Άλυτοι γρίφοι 1-100'!C$2:C$1000)</f>
        <v>4</v>
      </c>
      <c r="D440" s="5">
        <f>B440^2/(B440+C440)</f>
        <v>0.66666666666666663</v>
      </c>
    </row>
    <row r="441" spans="1:4" ht="18" customHeight="1" x14ac:dyDescent="0.25">
      <c r="A441" s="8" t="s">
        <v>9</v>
      </c>
      <c r="B441" s="21">
        <f>SUMIF('Άλυτοι γρίφοι 201-300'!$A$2:$A$954,$A441,'Άλυτοι γρίφοι 201-300'!B$2:B$954)+SUMIF('Άλυτοι γρίφοι 101-200'!$A$2:$A$993,$A441,'Άλυτοι γρίφοι 101-200'!B$2:B$993)+SUMIF('Άλυτοι γρίφοι 1-100'!$A$2:$A$1000,$A441,'Άλυτοι γρίφοι 1-100'!B$2:B$1000)</f>
        <v>2</v>
      </c>
      <c r="C441" s="21">
        <f>SUMIF('Άλυτοι γρίφοι 201-300'!$A$2:$A$954,$A441,'Άλυτοι γρίφοι 201-300'!C$2:C$954)+SUMIF('Άλυτοι γρίφοι 101-200'!$A$2:$A$993,$A441,'Άλυτοι γρίφοι 101-200'!C$2:C$993)+SUMIF('Άλυτοι γρίφοι 1-100'!$A$2:$A$1000,$A441,'Άλυτοι γρίφοι 1-100'!C$2:C$1000)</f>
        <v>4</v>
      </c>
      <c r="D441" s="5">
        <f>B441^2/(B441+C441)</f>
        <v>0.66666666666666663</v>
      </c>
    </row>
    <row r="442" spans="1:4" ht="18" customHeight="1" x14ac:dyDescent="0.25">
      <c r="A442" s="8" t="s">
        <v>78</v>
      </c>
      <c r="B442" s="21">
        <f>SUMIF('Άλυτοι γρίφοι 201-300'!$A$2:$A$954,$A442,'Άλυτοι γρίφοι 201-300'!B$2:B$954)+SUMIF('Άλυτοι γρίφοι 101-200'!$A$2:$A$993,$A442,'Άλυτοι γρίφοι 101-200'!B$2:B$993)+SUMIF('Άλυτοι γρίφοι 1-100'!$A$2:$A$1000,$A442,'Άλυτοι γρίφοι 1-100'!B$2:B$1000)</f>
        <v>2</v>
      </c>
      <c r="C442" s="21">
        <f>SUMIF('Άλυτοι γρίφοι 201-300'!$A$2:$A$954,$A442,'Άλυτοι γρίφοι 201-300'!C$2:C$954)+SUMIF('Άλυτοι γρίφοι 101-200'!$A$2:$A$993,$A442,'Άλυτοι γρίφοι 101-200'!C$2:C$993)+SUMIF('Άλυτοι γρίφοι 1-100'!$A$2:$A$1000,$A442,'Άλυτοι γρίφοι 1-100'!C$2:C$1000)</f>
        <v>4</v>
      </c>
      <c r="D442" s="5">
        <f>B442^2/(B442+C442)</f>
        <v>0.66666666666666663</v>
      </c>
    </row>
    <row r="443" spans="1:4" ht="18" customHeight="1" x14ac:dyDescent="0.25">
      <c r="A443" s="8" t="s">
        <v>90</v>
      </c>
      <c r="B443" s="21">
        <f>SUMIF('Άλυτοι γρίφοι 201-300'!$A$2:$A$954,$A443,'Άλυτοι γρίφοι 201-300'!B$2:B$954)+SUMIF('Άλυτοι γρίφοι 101-200'!$A$2:$A$993,$A443,'Άλυτοι γρίφοι 101-200'!B$2:B$993)+SUMIF('Άλυτοι γρίφοι 1-100'!$A$2:$A$1000,$A443,'Άλυτοι γρίφοι 1-100'!B$2:B$1000)</f>
        <v>2</v>
      </c>
      <c r="C443" s="21">
        <f>SUMIF('Άλυτοι γρίφοι 201-300'!$A$2:$A$954,$A443,'Άλυτοι γρίφοι 201-300'!C$2:C$954)+SUMIF('Άλυτοι γρίφοι 101-200'!$A$2:$A$993,$A443,'Άλυτοι γρίφοι 101-200'!C$2:C$993)+SUMIF('Άλυτοι γρίφοι 1-100'!$A$2:$A$1000,$A443,'Άλυτοι γρίφοι 1-100'!C$2:C$1000)</f>
        <v>4</v>
      </c>
      <c r="D443" s="5">
        <f>B443^2/(B443+C443)</f>
        <v>0.66666666666666663</v>
      </c>
    </row>
    <row r="444" spans="1:4" ht="18" customHeight="1" x14ac:dyDescent="0.25">
      <c r="A444" s="8" t="s">
        <v>192</v>
      </c>
      <c r="B444" s="21">
        <f>SUMIF('Άλυτοι γρίφοι 201-300'!$A$2:$A$954,$A444,'Άλυτοι γρίφοι 201-300'!B$2:B$954)+SUMIF('Άλυτοι γρίφοι 101-200'!$A$2:$A$993,$A444,'Άλυτοι γρίφοι 101-200'!B$2:B$993)+SUMIF('Άλυτοι γρίφοι 1-100'!$A$2:$A$1000,$A444,'Άλυτοι γρίφοι 1-100'!B$2:B$1000)</f>
        <v>2</v>
      </c>
      <c r="C444" s="21">
        <f>SUMIF('Άλυτοι γρίφοι 201-300'!$A$2:$A$954,$A444,'Άλυτοι γρίφοι 201-300'!C$2:C$954)+SUMIF('Άλυτοι γρίφοι 101-200'!$A$2:$A$993,$A444,'Άλυτοι γρίφοι 101-200'!C$2:C$993)+SUMIF('Άλυτοι γρίφοι 1-100'!$A$2:$A$1000,$A444,'Άλυτοι γρίφοι 1-100'!C$2:C$1000)</f>
        <v>4</v>
      </c>
      <c r="D444" s="5">
        <f>B444^2/(B444+C444)</f>
        <v>0.66666666666666663</v>
      </c>
    </row>
    <row r="445" spans="1:4" ht="18" customHeight="1" x14ac:dyDescent="0.25">
      <c r="A445" s="8" t="s">
        <v>240</v>
      </c>
      <c r="B445" s="21">
        <f>SUMIF('Άλυτοι γρίφοι 201-300'!$A$2:$A$954,$A445,'Άλυτοι γρίφοι 201-300'!B$2:B$954)+SUMIF('Άλυτοι γρίφοι 101-200'!$A$2:$A$993,$A445,'Άλυτοι γρίφοι 101-200'!B$2:B$993)+SUMIF('Άλυτοι γρίφοι 1-100'!$A$2:$A$1000,$A445,'Άλυτοι γρίφοι 1-100'!B$2:B$1000)</f>
        <v>2</v>
      </c>
      <c r="C445" s="21">
        <f>SUMIF('Άλυτοι γρίφοι 201-300'!$A$2:$A$954,$A445,'Άλυτοι γρίφοι 201-300'!C$2:C$954)+SUMIF('Άλυτοι γρίφοι 101-200'!$A$2:$A$993,$A445,'Άλυτοι γρίφοι 101-200'!C$2:C$993)+SUMIF('Άλυτοι γρίφοι 1-100'!$A$2:$A$1000,$A445,'Άλυτοι γρίφοι 1-100'!C$2:C$1000)</f>
        <v>4</v>
      </c>
      <c r="D445" s="5">
        <f>B445^2/(B445+C445)</f>
        <v>0.66666666666666663</v>
      </c>
    </row>
    <row r="446" spans="1:4" ht="18" customHeight="1" x14ac:dyDescent="0.25">
      <c r="A446" s="8" t="s">
        <v>253</v>
      </c>
      <c r="B446" s="21">
        <f>SUMIF('Άλυτοι γρίφοι 201-300'!$A$2:$A$954,$A446,'Άλυτοι γρίφοι 201-300'!B$2:B$954)+SUMIF('Άλυτοι γρίφοι 101-200'!$A$2:$A$993,$A446,'Άλυτοι γρίφοι 101-200'!B$2:B$993)+SUMIF('Άλυτοι γρίφοι 1-100'!$A$2:$A$1000,$A446,'Άλυτοι γρίφοι 1-100'!B$2:B$1000)</f>
        <v>2</v>
      </c>
      <c r="C446" s="21">
        <f>SUMIF('Άλυτοι γρίφοι 201-300'!$A$2:$A$954,$A446,'Άλυτοι γρίφοι 201-300'!C$2:C$954)+SUMIF('Άλυτοι γρίφοι 101-200'!$A$2:$A$993,$A446,'Άλυτοι γρίφοι 101-200'!C$2:C$993)+SUMIF('Άλυτοι γρίφοι 1-100'!$A$2:$A$1000,$A446,'Άλυτοι γρίφοι 1-100'!C$2:C$1000)</f>
        <v>4</v>
      </c>
      <c r="D446" s="5">
        <f>B446^2/(B446+C446)</f>
        <v>0.66666666666666663</v>
      </c>
    </row>
    <row r="447" spans="1:4" ht="18" customHeight="1" x14ac:dyDescent="0.25">
      <c r="A447" s="8" t="s">
        <v>261</v>
      </c>
      <c r="B447" s="21">
        <f>SUMIF('Άλυτοι γρίφοι 201-300'!$A$2:$A$954,$A447,'Άλυτοι γρίφοι 201-300'!B$2:B$954)+SUMIF('Άλυτοι γρίφοι 101-200'!$A$2:$A$993,$A447,'Άλυτοι γρίφοι 101-200'!B$2:B$993)+SUMIF('Άλυτοι γρίφοι 1-100'!$A$2:$A$1000,$A447,'Άλυτοι γρίφοι 1-100'!B$2:B$1000)</f>
        <v>2</v>
      </c>
      <c r="C447" s="21">
        <f>SUMIF('Άλυτοι γρίφοι 201-300'!$A$2:$A$954,$A447,'Άλυτοι γρίφοι 201-300'!C$2:C$954)+SUMIF('Άλυτοι γρίφοι 101-200'!$A$2:$A$993,$A447,'Άλυτοι γρίφοι 101-200'!C$2:C$993)+SUMIF('Άλυτοι γρίφοι 1-100'!$A$2:$A$1000,$A447,'Άλυτοι γρίφοι 1-100'!C$2:C$1000)</f>
        <v>4</v>
      </c>
      <c r="D447" s="5">
        <f>B447^2/(B447+C447)</f>
        <v>0.66666666666666663</v>
      </c>
    </row>
    <row r="448" spans="1:4" ht="18" customHeight="1" x14ac:dyDescent="0.25">
      <c r="A448" s="8" t="s">
        <v>284</v>
      </c>
      <c r="B448" s="21">
        <f>SUMIF('Άλυτοι γρίφοι 201-300'!$A$2:$A$954,$A448,'Άλυτοι γρίφοι 201-300'!B$2:B$954)+SUMIF('Άλυτοι γρίφοι 101-200'!$A$2:$A$993,$A448,'Άλυτοι γρίφοι 101-200'!B$2:B$993)+SUMIF('Άλυτοι γρίφοι 1-100'!$A$2:$A$1000,$A448,'Άλυτοι γρίφοι 1-100'!B$2:B$1000)</f>
        <v>2</v>
      </c>
      <c r="C448" s="21">
        <f>SUMIF('Άλυτοι γρίφοι 201-300'!$A$2:$A$954,$A448,'Άλυτοι γρίφοι 201-300'!C$2:C$954)+SUMIF('Άλυτοι γρίφοι 101-200'!$A$2:$A$993,$A448,'Άλυτοι γρίφοι 101-200'!C$2:C$993)+SUMIF('Άλυτοι γρίφοι 1-100'!$A$2:$A$1000,$A448,'Άλυτοι γρίφοι 1-100'!C$2:C$1000)</f>
        <v>4</v>
      </c>
      <c r="D448" s="5">
        <f>B448^2/(B448+C448)</f>
        <v>0.66666666666666663</v>
      </c>
    </row>
    <row r="449" spans="1:4" ht="18" customHeight="1" x14ac:dyDescent="0.25">
      <c r="A449" s="8" t="s">
        <v>379</v>
      </c>
      <c r="B449" s="21">
        <f>SUMIF('Άλυτοι γρίφοι 201-300'!$A$2:$A$954,$A449,'Άλυτοι γρίφοι 201-300'!B$2:B$954)+SUMIF('Άλυτοι γρίφοι 101-200'!$A$2:$A$993,$A449,'Άλυτοι γρίφοι 101-200'!B$2:B$993)+SUMIF('Άλυτοι γρίφοι 1-100'!$A$2:$A$1000,$A449,'Άλυτοι γρίφοι 1-100'!B$2:B$1000)</f>
        <v>2</v>
      </c>
      <c r="C449" s="21">
        <f>SUMIF('Άλυτοι γρίφοι 201-300'!$A$2:$A$954,$A449,'Άλυτοι γρίφοι 201-300'!C$2:C$954)+SUMIF('Άλυτοι γρίφοι 101-200'!$A$2:$A$993,$A449,'Άλυτοι γρίφοι 101-200'!C$2:C$993)+SUMIF('Άλυτοι γρίφοι 1-100'!$A$2:$A$1000,$A449,'Άλυτοι γρίφοι 1-100'!C$2:C$1000)</f>
        <v>4</v>
      </c>
      <c r="D449" s="5">
        <f>B449^2/(B449+C449)</f>
        <v>0.66666666666666663</v>
      </c>
    </row>
    <row r="450" spans="1:4" ht="18" customHeight="1" x14ac:dyDescent="0.25">
      <c r="A450" s="8" t="s">
        <v>244</v>
      </c>
      <c r="B450" s="21">
        <f>SUMIF('Άλυτοι γρίφοι 201-300'!$A$2:$A$954,$A450,'Άλυτοι γρίφοι 201-300'!B$2:B$954)+SUMIF('Άλυτοι γρίφοι 101-200'!$A$2:$A$993,$A450,'Άλυτοι γρίφοι 101-200'!B$2:B$993)+SUMIF('Άλυτοι γρίφοι 1-100'!$A$2:$A$1000,$A450,'Άλυτοι γρίφοι 1-100'!B$2:B$1000)</f>
        <v>2</v>
      </c>
      <c r="C450" s="21">
        <f>SUMIF('Άλυτοι γρίφοι 201-300'!$A$2:$A$954,$A450,'Άλυτοι γρίφοι 201-300'!C$2:C$954)+SUMIF('Άλυτοι γρίφοι 101-200'!$A$2:$A$993,$A450,'Άλυτοι γρίφοι 101-200'!C$2:C$993)+SUMIF('Άλυτοι γρίφοι 1-100'!$A$2:$A$1000,$A450,'Άλυτοι γρίφοι 1-100'!C$2:C$1000)</f>
        <v>5</v>
      </c>
      <c r="D450" s="5">
        <f>B450^2/(B450+C450)</f>
        <v>0.5714285714285714</v>
      </c>
    </row>
    <row r="451" spans="1:4" ht="18" customHeight="1" x14ac:dyDescent="0.25">
      <c r="A451" s="8" t="s">
        <v>368</v>
      </c>
      <c r="B451" s="21">
        <f>SUMIF('Άλυτοι γρίφοι 201-300'!$A$2:$A$954,$A451,'Άλυτοι γρίφοι 201-300'!B$2:B$954)+SUMIF('Άλυτοι γρίφοι 101-200'!$A$2:$A$993,$A451,'Άλυτοι γρίφοι 101-200'!B$2:B$993)+SUMIF('Άλυτοι γρίφοι 1-100'!$A$2:$A$1000,$A451,'Άλυτοι γρίφοι 1-100'!B$2:B$1000)</f>
        <v>2</v>
      </c>
      <c r="C451" s="21">
        <f>SUMIF('Άλυτοι γρίφοι 201-300'!$A$2:$A$954,$A451,'Άλυτοι γρίφοι 201-300'!C$2:C$954)+SUMIF('Άλυτοι γρίφοι 101-200'!$A$2:$A$993,$A451,'Άλυτοι γρίφοι 101-200'!C$2:C$993)+SUMIF('Άλυτοι γρίφοι 1-100'!$A$2:$A$1000,$A451,'Άλυτοι γρίφοι 1-100'!C$2:C$1000)</f>
        <v>5</v>
      </c>
      <c r="D451" s="5">
        <f>B451^2/(B451+C451)</f>
        <v>0.5714285714285714</v>
      </c>
    </row>
    <row r="452" spans="1:4" ht="18" customHeight="1" x14ac:dyDescent="0.25">
      <c r="A452" s="8" t="s">
        <v>690</v>
      </c>
      <c r="B452" s="21">
        <f>SUMIF('Άλυτοι γρίφοι 201-300'!$A$2:$A$954,$A452,'Άλυτοι γρίφοι 201-300'!B$2:B$954)+SUMIF('Άλυτοι γρίφοι 101-200'!$A$2:$A$993,$A452,'Άλυτοι γρίφοι 101-200'!B$2:B$993)+SUMIF('Άλυτοι γρίφοι 1-100'!$A$2:$A$1000,$A452,'Άλυτοι γρίφοι 1-100'!B$2:B$1000)</f>
        <v>2</v>
      </c>
      <c r="C452" s="21">
        <f>SUMIF('Άλυτοι γρίφοι 201-300'!$A$2:$A$954,$A452,'Άλυτοι γρίφοι 201-300'!C$2:C$954)+SUMIF('Άλυτοι γρίφοι 101-200'!$A$2:$A$993,$A452,'Άλυτοι γρίφοι 101-200'!C$2:C$993)+SUMIF('Άλυτοι γρίφοι 1-100'!$A$2:$A$1000,$A452,'Άλυτοι γρίφοι 1-100'!C$2:C$1000)</f>
        <v>5</v>
      </c>
      <c r="D452" s="5">
        <f>B452^2/(B452+C452)</f>
        <v>0.5714285714285714</v>
      </c>
    </row>
    <row r="453" spans="1:4" ht="18" customHeight="1" x14ac:dyDescent="0.25">
      <c r="A453" s="8" t="s">
        <v>298</v>
      </c>
      <c r="B453" s="21">
        <f>SUMIF('Άλυτοι γρίφοι 201-300'!$A$2:$A$954,$A453,'Άλυτοι γρίφοι 201-300'!B$2:B$954)+SUMIF('Άλυτοι γρίφοι 101-200'!$A$2:$A$993,$A453,'Άλυτοι γρίφοι 101-200'!B$2:B$993)+SUMIF('Άλυτοι γρίφοι 1-100'!$A$2:$A$1000,$A453,'Άλυτοι γρίφοι 1-100'!B$2:B$1000)</f>
        <v>2</v>
      </c>
      <c r="C453" s="21">
        <f>SUMIF('Άλυτοι γρίφοι 201-300'!$A$2:$A$954,$A453,'Άλυτοι γρίφοι 201-300'!C$2:C$954)+SUMIF('Άλυτοι γρίφοι 101-200'!$A$2:$A$993,$A453,'Άλυτοι γρίφοι 101-200'!C$2:C$993)+SUMIF('Άλυτοι γρίφοι 1-100'!$A$2:$A$1000,$A453,'Άλυτοι γρίφοι 1-100'!C$2:C$1000)</f>
        <v>6</v>
      </c>
      <c r="D453" s="5">
        <f>B453^2/(B453+C453)</f>
        <v>0.5</v>
      </c>
    </row>
    <row r="454" spans="1:4" ht="18" customHeight="1" x14ac:dyDescent="0.25">
      <c r="A454" s="8" t="s">
        <v>302</v>
      </c>
      <c r="B454" s="21">
        <f>SUMIF('Άλυτοι γρίφοι 201-300'!$A$2:$A$954,$A454,'Άλυτοι γρίφοι 201-300'!B$2:B$954)+SUMIF('Άλυτοι γρίφοι 101-200'!$A$2:$A$993,$A454,'Άλυτοι γρίφοι 101-200'!B$2:B$993)+SUMIF('Άλυτοι γρίφοι 1-100'!$A$2:$A$1000,$A454,'Άλυτοι γρίφοι 1-100'!B$2:B$1000)</f>
        <v>2</v>
      </c>
      <c r="C454" s="21">
        <f>SUMIF('Άλυτοι γρίφοι 201-300'!$A$2:$A$954,$A454,'Άλυτοι γρίφοι 201-300'!C$2:C$954)+SUMIF('Άλυτοι γρίφοι 101-200'!$A$2:$A$993,$A454,'Άλυτοι γρίφοι 101-200'!C$2:C$993)+SUMIF('Άλυτοι γρίφοι 1-100'!$A$2:$A$1000,$A454,'Άλυτοι γρίφοι 1-100'!C$2:C$1000)</f>
        <v>6</v>
      </c>
      <c r="D454" s="5">
        <f>B454^2/(B454+C454)</f>
        <v>0.5</v>
      </c>
    </row>
    <row r="455" spans="1:4" ht="18" customHeight="1" x14ac:dyDescent="0.25">
      <c r="A455" s="8" t="s">
        <v>912</v>
      </c>
      <c r="B455" s="21">
        <f>SUMIF('Άλυτοι γρίφοι 201-300'!$A$2:$A$954,$A455,'Άλυτοι γρίφοι 201-300'!B$2:B$954)+SUMIF('Άλυτοι γρίφοι 101-200'!$A$2:$A$993,$A455,'Άλυτοι γρίφοι 101-200'!B$2:B$993)+SUMIF('Άλυτοι γρίφοι 1-100'!$A$2:$A$1000,$A455,'Άλυτοι γρίφοι 1-100'!B$2:B$1000)</f>
        <v>1</v>
      </c>
      <c r="C455" s="21">
        <f>SUMIF('Άλυτοι γρίφοι 201-300'!$A$2:$A$954,$A455,'Άλυτοι γρίφοι 201-300'!C$2:C$954)+SUMIF('Άλυτοι γρίφοι 101-200'!$A$2:$A$993,$A455,'Άλυτοι γρίφοι 101-200'!C$2:C$993)+SUMIF('Άλυτοι γρίφοι 1-100'!$A$2:$A$1000,$A455,'Άλυτοι γρίφοι 1-100'!C$2:C$1000)</f>
        <v>1</v>
      </c>
      <c r="D455" s="5">
        <f>B455^2/(B455+C455)</f>
        <v>0.5</v>
      </c>
    </row>
    <row r="456" spans="1:4" ht="18" customHeight="1" x14ac:dyDescent="0.25">
      <c r="A456" s="8" t="s">
        <v>71</v>
      </c>
      <c r="B456" s="21">
        <f>SUMIF('Άλυτοι γρίφοι 201-300'!$A$2:$A$954,$A456,'Άλυτοι γρίφοι 201-300'!B$2:B$954)+SUMIF('Άλυτοι γρίφοι 101-200'!$A$2:$A$993,$A456,'Άλυτοι γρίφοι 101-200'!B$2:B$993)+SUMIF('Άλυτοι γρίφοι 1-100'!$A$2:$A$1000,$A456,'Άλυτοι γρίφοι 1-100'!B$2:B$1000)</f>
        <v>2</v>
      </c>
      <c r="C456" s="21">
        <f>SUMIF('Άλυτοι γρίφοι 201-300'!$A$2:$A$954,$A456,'Άλυτοι γρίφοι 201-300'!C$2:C$954)+SUMIF('Άλυτοι γρίφοι 101-200'!$A$2:$A$993,$A456,'Άλυτοι γρίφοι 101-200'!C$2:C$993)+SUMIF('Άλυτοι γρίφοι 1-100'!$A$2:$A$1000,$A456,'Άλυτοι γρίφοι 1-100'!C$2:C$1000)</f>
        <v>6</v>
      </c>
      <c r="D456" s="5">
        <f>B456^2/(B456+C456)</f>
        <v>0.5</v>
      </c>
    </row>
    <row r="457" spans="1:4" ht="18" customHeight="1" x14ac:dyDescent="0.25">
      <c r="A457" s="8" t="s">
        <v>376</v>
      </c>
      <c r="B457" s="21">
        <f>SUMIF('Άλυτοι γρίφοι 201-300'!$A$2:$A$954,$A457,'Άλυτοι γρίφοι 201-300'!B$2:B$954)+SUMIF('Άλυτοι γρίφοι 101-200'!$A$2:$A$993,$A457,'Άλυτοι γρίφοι 101-200'!B$2:B$993)+SUMIF('Άλυτοι γρίφοι 1-100'!$A$2:$A$1000,$A457,'Άλυτοι γρίφοι 1-100'!B$2:B$1000)</f>
        <v>3</v>
      </c>
      <c r="C457" s="21">
        <f>SUMIF('Άλυτοι γρίφοι 201-300'!$A$2:$A$954,$A457,'Άλυτοι γρίφοι 201-300'!C$2:C$954)+SUMIF('Άλυτοι γρίφοι 101-200'!$A$2:$A$993,$A457,'Άλυτοι γρίφοι 101-200'!C$2:C$993)+SUMIF('Άλυτοι γρίφοι 1-100'!$A$2:$A$1000,$A457,'Άλυτοι γρίφοι 1-100'!C$2:C$1000)</f>
        <v>18</v>
      </c>
      <c r="D457" s="5">
        <f>B457^2/(B457+C457)</f>
        <v>0.42857142857142855</v>
      </c>
    </row>
    <row r="458" spans="1:4" ht="18" customHeight="1" x14ac:dyDescent="0.25">
      <c r="A458" s="8" t="s">
        <v>938</v>
      </c>
      <c r="B458" s="21">
        <f>SUMIF('Άλυτοι γρίφοι 201-300'!$A$2:$A$954,$A458,'Άλυτοι γρίφοι 201-300'!B$2:B$954)+SUMIF('Άλυτοι γρίφοι 101-200'!$A$2:$A$993,$A458,'Άλυτοι γρίφοι 101-200'!B$2:B$993)+SUMIF('Άλυτοι γρίφοι 1-100'!$A$2:$A$1000,$A458,'Άλυτοι γρίφοι 1-100'!B$2:B$1000)</f>
        <v>2</v>
      </c>
      <c r="C458" s="21">
        <f>SUMIF('Άλυτοι γρίφοι 201-300'!$A$2:$A$954,$A458,'Άλυτοι γρίφοι 201-300'!C$2:C$954)+SUMIF('Άλυτοι γρίφοι 101-200'!$A$2:$A$993,$A458,'Άλυτοι γρίφοι 101-200'!C$2:C$993)+SUMIF('Άλυτοι γρίφοι 1-100'!$A$2:$A$1000,$A458,'Άλυτοι γρίφοι 1-100'!C$2:C$1000)</f>
        <v>8</v>
      </c>
      <c r="D458" s="5">
        <f>B458^2/(B458+C458)</f>
        <v>0.4</v>
      </c>
    </row>
    <row r="459" spans="1:4" ht="18" customHeight="1" x14ac:dyDescent="0.25">
      <c r="A459" s="8" t="s">
        <v>1109</v>
      </c>
      <c r="B459" s="21">
        <f>SUMIF('Άλυτοι γρίφοι 201-300'!$A$2:$A$954,$A459,'Άλυτοι γρίφοι 201-300'!B$2:B$954)+SUMIF('Άλυτοι γρίφοι 101-200'!$A$2:$A$993,$A459,'Άλυτοι γρίφοι 101-200'!B$2:B$993)+SUMIF('Άλυτοι γρίφοι 1-100'!$A$2:$A$1000,$A459,'Άλυτοι γρίφοι 1-100'!B$2:B$1000)</f>
        <v>2</v>
      </c>
      <c r="C459" s="21">
        <f>SUMIF('Άλυτοι γρίφοι 201-300'!$A$2:$A$954,$A459,'Άλυτοι γρίφοι 201-300'!C$2:C$954)+SUMIF('Άλυτοι γρίφοι 101-200'!$A$2:$A$993,$A459,'Άλυτοι γρίφοι 101-200'!C$2:C$993)+SUMIF('Άλυτοι γρίφοι 1-100'!$A$2:$A$1000,$A459,'Άλυτοι γρίφοι 1-100'!C$2:C$1000)</f>
        <v>9</v>
      </c>
      <c r="D459" s="5">
        <f>B459^2/(B459+C459)</f>
        <v>0.36363636363636365</v>
      </c>
    </row>
    <row r="460" spans="1:4" ht="18" customHeight="1" x14ac:dyDescent="0.25">
      <c r="A460" s="8" t="s">
        <v>987</v>
      </c>
      <c r="B460" s="21">
        <f>SUMIF('Άλυτοι γρίφοι 201-300'!$A$2:$A$954,$A460,'Άλυτοι γρίφοι 201-300'!B$2:B$954)+SUMIF('Άλυτοι γρίφοι 101-200'!$A$2:$A$993,$A460,'Άλυτοι γρίφοι 101-200'!B$2:B$993)+SUMIF('Άλυτοι γρίφοι 1-100'!$A$2:$A$1000,$A460,'Άλυτοι γρίφοι 1-100'!B$2:B$1000)</f>
        <v>1</v>
      </c>
      <c r="C460" s="21">
        <f>SUMIF('Άλυτοι γρίφοι 201-300'!$A$2:$A$954,$A460,'Άλυτοι γρίφοι 201-300'!C$2:C$954)+SUMIF('Άλυτοι γρίφοι 101-200'!$A$2:$A$993,$A460,'Άλυτοι γρίφοι 101-200'!C$2:C$993)+SUMIF('Άλυτοι γρίφοι 1-100'!$A$2:$A$1000,$A460,'Άλυτοι γρίφοι 1-100'!C$2:C$1000)</f>
        <v>2</v>
      </c>
      <c r="D460" s="5">
        <f>B460^2/(B460+C460)</f>
        <v>0.33333333333333331</v>
      </c>
    </row>
    <row r="461" spans="1:4" ht="18" customHeight="1" x14ac:dyDescent="0.25">
      <c r="A461" s="8" t="s">
        <v>245</v>
      </c>
      <c r="B461" s="21">
        <f>SUMIF('Άλυτοι γρίφοι 201-300'!$A$2:$A$954,$A461,'Άλυτοι γρίφοι 201-300'!B$2:B$954)+SUMIF('Άλυτοι γρίφοι 101-200'!$A$2:$A$993,$A461,'Άλυτοι γρίφοι 101-200'!B$2:B$993)+SUMIF('Άλυτοι γρίφοι 1-100'!$A$2:$A$1000,$A461,'Άλυτοι γρίφοι 1-100'!B$2:B$1000)</f>
        <v>2</v>
      </c>
      <c r="C461" s="21">
        <f>SUMIF('Άλυτοι γρίφοι 201-300'!$A$2:$A$954,$A461,'Άλυτοι γρίφοι 201-300'!C$2:C$954)+SUMIF('Άλυτοι γρίφοι 101-200'!$A$2:$A$993,$A461,'Άλυτοι γρίφοι 101-200'!C$2:C$993)+SUMIF('Άλυτοι γρίφοι 1-100'!$A$2:$A$1000,$A461,'Άλυτοι γρίφοι 1-100'!C$2:C$1000)</f>
        <v>10</v>
      </c>
      <c r="D461" s="5">
        <f>B461^2/(B461+C461)</f>
        <v>0.33333333333333331</v>
      </c>
    </row>
    <row r="462" spans="1:4" ht="18" customHeight="1" x14ac:dyDescent="0.25">
      <c r="A462" s="11" t="s">
        <v>937</v>
      </c>
      <c r="B462" s="21">
        <f>SUMIF('Άλυτοι γρίφοι 201-300'!$A$2:$A$954,$A462,'Άλυτοι γρίφοι 201-300'!B$2:B$954)+SUMIF('Άλυτοι γρίφοι 101-200'!$A$2:$A$993,$A462,'Άλυτοι γρίφοι 101-200'!B$2:B$993)+SUMIF('Άλυτοι γρίφοι 1-100'!$A$2:$A$1000,$A462,'Άλυτοι γρίφοι 1-100'!B$2:B$1000)</f>
        <v>1</v>
      </c>
      <c r="C462" s="21">
        <f>SUMIF('Άλυτοι γρίφοι 201-300'!$A$2:$A$954,$A462,'Άλυτοι γρίφοι 201-300'!C$2:C$954)+SUMIF('Άλυτοι γρίφοι 101-200'!$A$2:$A$993,$A462,'Άλυτοι γρίφοι 101-200'!C$2:C$993)+SUMIF('Άλυτοι γρίφοι 1-100'!$A$2:$A$1000,$A462,'Άλυτοι γρίφοι 1-100'!C$2:C$1000)</f>
        <v>3</v>
      </c>
      <c r="D462" s="5">
        <f>B462^2/(B462+C462)</f>
        <v>0.25</v>
      </c>
    </row>
    <row r="463" spans="1:4" ht="18" customHeight="1" x14ac:dyDescent="0.25">
      <c r="A463" s="8" t="s">
        <v>568</v>
      </c>
      <c r="B463" s="21">
        <f>SUMIF('Άλυτοι γρίφοι 201-300'!$A$2:$A$954,$A463,'Άλυτοι γρίφοι 201-300'!B$2:B$954)+SUMIF('Άλυτοι γρίφοι 101-200'!$A$2:$A$993,$A463,'Άλυτοι γρίφοι 101-200'!B$2:B$993)+SUMIF('Άλυτοι γρίφοι 1-100'!$A$2:$A$1000,$A463,'Άλυτοι γρίφοι 1-100'!B$2:B$1000)</f>
        <v>1</v>
      </c>
      <c r="C463" s="21">
        <f>SUMIF('Άλυτοι γρίφοι 201-300'!$A$2:$A$954,$A463,'Άλυτοι γρίφοι 201-300'!C$2:C$954)+SUMIF('Άλυτοι γρίφοι 101-200'!$A$2:$A$993,$A463,'Άλυτοι γρίφοι 101-200'!C$2:C$993)+SUMIF('Άλυτοι γρίφοι 1-100'!$A$2:$A$1000,$A463,'Άλυτοι γρίφοι 1-100'!C$2:C$1000)</f>
        <v>3</v>
      </c>
      <c r="D463" s="5">
        <f>B463^2/(B463+C463)</f>
        <v>0.25</v>
      </c>
    </row>
    <row r="464" spans="1:4" ht="18" customHeight="1" x14ac:dyDescent="0.25">
      <c r="A464" s="8" t="s">
        <v>45</v>
      </c>
      <c r="B464" s="21">
        <f>SUMIF('Άλυτοι γρίφοι 201-300'!$A$2:$A$954,$A464,'Άλυτοι γρίφοι 201-300'!B$2:B$954)+SUMIF('Άλυτοι γρίφοι 101-200'!$A$2:$A$993,$A464,'Άλυτοι γρίφοι 101-200'!B$2:B$993)+SUMIF('Άλυτοι γρίφοι 1-100'!$A$2:$A$1000,$A464,'Άλυτοι γρίφοι 1-100'!B$2:B$1000)</f>
        <v>1</v>
      </c>
      <c r="C464" s="21">
        <f>SUMIF('Άλυτοι γρίφοι 201-300'!$A$2:$A$954,$A464,'Άλυτοι γρίφοι 201-300'!C$2:C$954)+SUMIF('Άλυτοι γρίφοι 101-200'!$A$2:$A$993,$A464,'Άλυτοι γρίφοι 101-200'!C$2:C$993)+SUMIF('Άλυτοι γρίφοι 1-100'!$A$2:$A$1000,$A464,'Άλυτοι γρίφοι 1-100'!C$2:C$1000)</f>
        <v>4</v>
      </c>
      <c r="D464" s="5">
        <f>B464^2/(B464+C464)</f>
        <v>0.2</v>
      </c>
    </row>
    <row r="465" spans="1:4" ht="18" customHeight="1" x14ac:dyDescent="0.25">
      <c r="A465" s="8" t="s">
        <v>62</v>
      </c>
      <c r="B465" s="21">
        <f>SUMIF('Άλυτοι γρίφοι 201-300'!$A$2:$A$954,$A465,'Άλυτοι γρίφοι 201-300'!B$2:B$954)+SUMIF('Άλυτοι γρίφοι 101-200'!$A$2:$A$993,$A465,'Άλυτοι γρίφοι 101-200'!B$2:B$993)+SUMIF('Άλυτοι γρίφοι 1-100'!$A$2:$A$1000,$A465,'Άλυτοι γρίφοι 1-100'!B$2:B$1000)</f>
        <v>1</v>
      </c>
      <c r="C465" s="21">
        <f>SUMIF('Άλυτοι γρίφοι 201-300'!$A$2:$A$954,$A465,'Άλυτοι γρίφοι 201-300'!C$2:C$954)+SUMIF('Άλυτοι γρίφοι 101-200'!$A$2:$A$993,$A465,'Άλυτοι γρίφοι 101-200'!C$2:C$993)+SUMIF('Άλυτοι γρίφοι 1-100'!$A$2:$A$1000,$A465,'Άλυτοι γρίφοι 1-100'!C$2:C$1000)</f>
        <v>4</v>
      </c>
      <c r="D465" s="5">
        <f>B465^2/(B465+C465)</f>
        <v>0.2</v>
      </c>
    </row>
    <row r="466" spans="1:4" ht="18" customHeight="1" x14ac:dyDescent="0.25">
      <c r="A466" s="8" t="s">
        <v>64</v>
      </c>
      <c r="B466" s="21">
        <f>SUMIF('Άλυτοι γρίφοι 201-300'!$A$2:$A$954,$A466,'Άλυτοι γρίφοι 201-300'!B$2:B$954)+SUMIF('Άλυτοι γρίφοι 101-200'!$A$2:$A$993,$A466,'Άλυτοι γρίφοι 101-200'!B$2:B$993)+SUMIF('Άλυτοι γρίφοι 1-100'!$A$2:$A$1000,$A466,'Άλυτοι γρίφοι 1-100'!B$2:B$1000)</f>
        <v>1</v>
      </c>
      <c r="C466" s="21">
        <f>SUMIF('Άλυτοι γρίφοι 201-300'!$A$2:$A$954,$A466,'Άλυτοι γρίφοι 201-300'!C$2:C$954)+SUMIF('Άλυτοι γρίφοι 101-200'!$A$2:$A$993,$A466,'Άλυτοι γρίφοι 101-200'!C$2:C$993)+SUMIF('Άλυτοι γρίφοι 1-100'!$A$2:$A$1000,$A466,'Άλυτοι γρίφοι 1-100'!C$2:C$1000)</f>
        <v>4</v>
      </c>
      <c r="D466" s="5">
        <f>B466^2/(B466+C466)</f>
        <v>0.2</v>
      </c>
    </row>
    <row r="467" spans="1:4" ht="18" customHeight="1" x14ac:dyDescent="0.25">
      <c r="A467" s="8" t="s">
        <v>111</v>
      </c>
      <c r="B467" s="21">
        <f>SUMIF('Άλυτοι γρίφοι 201-300'!$A$2:$A$954,$A467,'Άλυτοι γρίφοι 201-300'!B$2:B$954)+SUMIF('Άλυτοι γρίφοι 101-200'!$A$2:$A$993,$A467,'Άλυτοι γρίφοι 101-200'!B$2:B$993)+SUMIF('Άλυτοι γρίφοι 1-100'!$A$2:$A$1000,$A467,'Άλυτοι γρίφοι 1-100'!B$2:B$1000)</f>
        <v>1</v>
      </c>
      <c r="C467" s="21">
        <f>SUMIF('Άλυτοι γρίφοι 201-300'!$A$2:$A$954,$A467,'Άλυτοι γρίφοι 201-300'!C$2:C$954)+SUMIF('Άλυτοι γρίφοι 101-200'!$A$2:$A$993,$A467,'Άλυτοι γρίφοι 101-200'!C$2:C$993)+SUMIF('Άλυτοι γρίφοι 1-100'!$A$2:$A$1000,$A467,'Άλυτοι γρίφοι 1-100'!C$2:C$1000)</f>
        <v>4</v>
      </c>
      <c r="D467" s="5">
        <f>B467^2/(B467+C467)</f>
        <v>0.2</v>
      </c>
    </row>
    <row r="468" spans="1:4" ht="18" customHeight="1" x14ac:dyDescent="0.25">
      <c r="A468" s="8" t="s">
        <v>114</v>
      </c>
      <c r="B468" s="21">
        <f>SUMIF('Άλυτοι γρίφοι 201-300'!$A$2:$A$954,$A468,'Άλυτοι γρίφοι 201-300'!B$2:B$954)+SUMIF('Άλυτοι γρίφοι 101-200'!$A$2:$A$993,$A468,'Άλυτοι γρίφοι 101-200'!B$2:B$993)+SUMIF('Άλυτοι γρίφοι 1-100'!$A$2:$A$1000,$A468,'Άλυτοι γρίφοι 1-100'!B$2:B$1000)</f>
        <v>1</v>
      </c>
      <c r="C468" s="21">
        <f>SUMIF('Άλυτοι γρίφοι 201-300'!$A$2:$A$954,$A468,'Άλυτοι γρίφοι 201-300'!C$2:C$954)+SUMIF('Άλυτοι γρίφοι 101-200'!$A$2:$A$993,$A468,'Άλυτοι γρίφοι 101-200'!C$2:C$993)+SUMIF('Άλυτοι γρίφοι 1-100'!$A$2:$A$1000,$A468,'Άλυτοι γρίφοι 1-100'!C$2:C$1000)</f>
        <v>4</v>
      </c>
      <c r="D468" s="5">
        <f>B468^2/(B468+C468)</f>
        <v>0.2</v>
      </c>
    </row>
    <row r="469" spans="1:4" ht="18" customHeight="1" x14ac:dyDescent="0.25">
      <c r="A469" s="8" t="s">
        <v>127</v>
      </c>
      <c r="B469" s="21">
        <f>SUMIF('Άλυτοι γρίφοι 201-300'!$A$2:$A$954,$A469,'Άλυτοι γρίφοι 201-300'!B$2:B$954)+SUMIF('Άλυτοι γρίφοι 101-200'!$A$2:$A$993,$A469,'Άλυτοι γρίφοι 101-200'!B$2:B$993)+SUMIF('Άλυτοι γρίφοι 1-100'!$A$2:$A$1000,$A469,'Άλυτοι γρίφοι 1-100'!B$2:B$1000)</f>
        <v>1</v>
      </c>
      <c r="C469" s="21">
        <f>SUMIF('Άλυτοι γρίφοι 201-300'!$A$2:$A$954,$A469,'Άλυτοι γρίφοι 201-300'!C$2:C$954)+SUMIF('Άλυτοι γρίφοι 101-200'!$A$2:$A$993,$A469,'Άλυτοι γρίφοι 101-200'!C$2:C$993)+SUMIF('Άλυτοι γρίφοι 1-100'!$A$2:$A$1000,$A469,'Άλυτοι γρίφοι 1-100'!C$2:C$1000)</f>
        <v>4</v>
      </c>
      <c r="D469" s="5">
        <f>B469^2/(B469+C469)</f>
        <v>0.2</v>
      </c>
    </row>
    <row r="470" spans="1:4" ht="18" customHeight="1" x14ac:dyDescent="0.25">
      <c r="A470" s="8" t="s">
        <v>177</v>
      </c>
      <c r="B470" s="21">
        <f>SUMIF('Άλυτοι γρίφοι 201-300'!$A$2:$A$954,$A470,'Άλυτοι γρίφοι 201-300'!B$2:B$954)+SUMIF('Άλυτοι γρίφοι 101-200'!$A$2:$A$993,$A470,'Άλυτοι γρίφοι 101-200'!B$2:B$993)+SUMIF('Άλυτοι γρίφοι 1-100'!$A$2:$A$1000,$A470,'Άλυτοι γρίφοι 1-100'!B$2:B$1000)</f>
        <v>1</v>
      </c>
      <c r="C470" s="21">
        <f>SUMIF('Άλυτοι γρίφοι 201-300'!$A$2:$A$954,$A470,'Άλυτοι γρίφοι 201-300'!C$2:C$954)+SUMIF('Άλυτοι γρίφοι 101-200'!$A$2:$A$993,$A470,'Άλυτοι γρίφοι 101-200'!C$2:C$993)+SUMIF('Άλυτοι γρίφοι 1-100'!$A$2:$A$1000,$A470,'Άλυτοι γρίφοι 1-100'!C$2:C$1000)</f>
        <v>4</v>
      </c>
      <c r="D470" s="5">
        <f>B470^2/(B470+C470)</f>
        <v>0.2</v>
      </c>
    </row>
    <row r="471" spans="1:4" ht="18" customHeight="1" x14ac:dyDescent="0.25">
      <c r="A471" s="8" t="s">
        <v>206</v>
      </c>
      <c r="B471" s="21">
        <f>SUMIF('Άλυτοι γρίφοι 201-300'!$A$2:$A$954,$A471,'Άλυτοι γρίφοι 201-300'!B$2:B$954)+SUMIF('Άλυτοι γρίφοι 101-200'!$A$2:$A$993,$A471,'Άλυτοι γρίφοι 101-200'!B$2:B$993)+SUMIF('Άλυτοι γρίφοι 1-100'!$A$2:$A$1000,$A471,'Άλυτοι γρίφοι 1-100'!B$2:B$1000)</f>
        <v>1</v>
      </c>
      <c r="C471" s="21">
        <f>SUMIF('Άλυτοι γρίφοι 201-300'!$A$2:$A$954,$A471,'Άλυτοι γρίφοι 201-300'!C$2:C$954)+SUMIF('Άλυτοι γρίφοι 101-200'!$A$2:$A$993,$A471,'Άλυτοι γρίφοι 101-200'!C$2:C$993)+SUMIF('Άλυτοι γρίφοι 1-100'!$A$2:$A$1000,$A471,'Άλυτοι γρίφοι 1-100'!C$2:C$1000)</f>
        <v>4</v>
      </c>
      <c r="D471" s="5">
        <f>B471^2/(B471+C471)</f>
        <v>0.2</v>
      </c>
    </row>
    <row r="472" spans="1:4" ht="18" customHeight="1" x14ac:dyDescent="0.25">
      <c r="A472" s="8" t="s">
        <v>238</v>
      </c>
      <c r="B472" s="21">
        <f>SUMIF('Άλυτοι γρίφοι 201-300'!$A$2:$A$954,$A472,'Άλυτοι γρίφοι 201-300'!B$2:B$954)+SUMIF('Άλυτοι γρίφοι 101-200'!$A$2:$A$993,$A472,'Άλυτοι γρίφοι 101-200'!B$2:B$993)+SUMIF('Άλυτοι γρίφοι 1-100'!$A$2:$A$1000,$A472,'Άλυτοι γρίφοι 1-100'!B$2:B$1000)</f>
        <v>1</v>
      </c>
      <c r="C472" s="21">
        <f>SUMIF('Άλυτοι γρίφοι 201-300'!$A$2:$A$954,$A472,'Άλυτοι γρίφοι 201-300'!C$2:C$954)+SUMIF('Άλυτοι γρίφοι 101-200'!$A$2:$A$993,$A472,'Άλυτοι γρίφοι 101-200'!C$2:C$993)+SUMIF('Άλυτοι γρίφοι 1-100'!$A$2:$A$1000,$A472,'Άλυτοι γρίφοι 1-100'!C$2:C$1000)</f>
        <v>4</v>
      </c>
      <c r="D472" s="5">
        <f>B472^2/(B472+C472)</f>
        <v>0.2</v>
      </c>
    </row>
    <row r="473" spans="1:4" ht="18" customHeight="1" x14ac:dyDescent="0.25">
      <c r="A473" s="8" t="s">
        <v>354</v>
      </c>
      <c r="B473" s="21">
        <f>SUMIF('Άλυτοι γρίφοι 201-300'!$A$2:$A$954,$A473,'Άλυτοι γρίφοι 201-300'!B$2:B$954)+SUMIF('Άλυτοι γρίφοι 101-200'!$A$2:$A$993,$A473,'Άλυτοι γρίφοι 101-200'!B$2:B$993)+SUMIF('Άλυτοι γρίφοι 1-100'!$A$2:$A$1000,$A473,'Άλυτοι γρίφοι 1-100'!B$2:B$1000)</f>
        <v>1</v>
      </c>
      <c r="C473" s="21">
        <f>SUMIF('Άλυτοι γρίφοι 201-300'!$A$2:$A$954,$A473,'Άλυτοι γρίφοι 201-300'!C$2:C$954)+SUMIF('Άλυτοι γρίφοι 101-200'!$A$2:$A$993,$A473,'Άλυτοι γρίφοι 101-200'!C$2:C$993)+SUMIF('Άλυτοι γρίφοι 1-100'!$A$2:$A$1000,$A473,'Άλυτοι γρίφοι 1-100'!C$2:C$1000)</f>
        <v>4</v>
      </c>
      <c r="D473" s="5">
        <f>B473^2/(B473+C473)</f>
        <v>0.2</v>
      </c>
    </row>
    <row r="474" spans="1:4" ht="18" customHeight="1" x14ac:dyDescent="0.25">
      <c r="A474" s="8" t="s">
        <v>385</v>
      </c>
      <c r="B474" s="21">
        <f>SUMIF('Άλυτοι γρίφοι 201-300'!$A$2:$A$954,$A474,'Άλυτοι γρίφοι 201-300'!B$2:B$954)+SUMIF('Άλυτοι γρίφοι 101-200'!$A$2:$A$993,$A474,'Άλυτοι γρίφοι 101-200'!B$2:B$993)+SUMIF('Άλυτοι γρίφοι 1-100'!$A$2:$A$1000,$A474,'Άλυτοι γρίφοι 1-100'!B$2:B$1000)</f>
        <v>1</v>
      </c>
      <c r="C474" s="21">
        <f>SUMIF('Άλυτοι γρίφοι 201-300'!$A$2:$A$954,$A474,'Άλυτοι γρίφοι 201-300'!C$2:C$954)+SUMIF('Άλυτοι γρίφοι 101-200'!$A$2:$A$993,$A474,'Άλυτοι γρίφοι 101-200'!C$2:C$993)+SUMIF('Άλυτοι γρίφοι 1-100'!$A$2:$A$1000,$A474,'Άλυτοι γρίφοι 1-100'!C$2:C$1000)</f>
        <v>4</v>
      </c>
      <c r="D474" s="5">
        <f>B474^2/(B474+C474)</f>
        <v>0.2</v>
      </c>
    </row>
    <row r="475" spans="1:4" ht="18" customHeight="1" x14ac:dyDescent="0.25">
      <c r="A475" s="8" t="s">
        <v>381</v>
      </c>
      <c r="B475" s="21">
        <f>SUMIF('Άλυτοι γρίφοι 201-300'!$A$2:$A$954,$A475,'Άλυτοι γρίφοι 201-300'!B$2:B$954)+SUMIF('Άλυτοι γρίφοι 101-200'!$A$2:$A$993,$A475,'Άλυτοι γρίφοι 101-200'!B$2:B$993)+SUMIF('Άλυτοι γρίφοι 1-100'!$A$2:$A$1000,$A475,'Άλυτοι γρίφοι 1-100'!B$2:B$1000)</f>
        <v>1</v>
      </c>
      <c r="C475" s="21">
        <f>SUMIF('Άλυτοι γρίφοι 201-300'!$A$2:$A$954,$A475,'Άλυτοι γρίφοι 201-300'!C$2:C$954)+SUMIF('Άλυτοι γρίφοι 101-200'!$A$2:$A$993,$A475,'Άλυτοι γρίφοι 101-200'!C$2:C$993)+SUMIF('Άλυτοι γρίφοι 1-100'!$A$2:$A$1000,$A475,'Άλυτοι γρίφοι 1-100'!C$2:C$1000)</f>
        <v>4</v>
      </c>
      <c r="D475" s="5">
        <f>B475^2/(B475+C475)</f>
        <v>0.2</v>
      </c>
    </row>
    <row r="476" spans="1:4" ht="18" customHeight="1" x14ac:dyDescent="0.25">
      <c r="A476" s="8" t="s">
        <v>832</v>
      </c>
      <c r="B476" s="21">
        <f>SUMIF('Άλυτοι γρίφοι 201-300'!$A$2:$A$954,$A476,'Άλυτοι γρίφοι 201-300'!B$2:B$954)+SUMIF('Άλυτοι γρίφοι 101-200'!$A$2:$A$993,$A476,'Άλυτοι γρίφοι 101-200'!B$2:B$993)+SUMIF('Άλυτοι γρίφοι 1-100'!$A$2:$A$1000,$A476,'Άλυτοι γρίφοι 1-100'!B$2:B$1000)</f>
        <v>1</v>
      </c>
      <c r="C476" s="21">
        <f>SUMIF('Άλυτοι γρίφοι 201-300'!$A$2:$A$954,$A476,'Άλυτοι γρίφοι 201-300'!C$2:C$954)+SUMIF('Άλυτοι γρίφοι 101-200'!$A$2:$A$993,$A476,'Άλυτοι γρίφοι 101-200'!C$2:C$993)+SUMIF('Άλυτοι γρίφοι 1-100'!$A$2:$A$1000,$A476,'Άλυτοι γρίφοι 1-100'!C$2:C$1000)</f>
        <v>4</v>
      </c>
      <c r="D476" s="5">
        <f>B476^2/(B476+C476)</f>
        <v>0.2</v>
      </c>
    </row>
    <row r="477" spans="1:4" ht="18" customHeight="1" x14ac:dyDescent="0.25">
      <c r="A477" s="8" t="s">
        <v>397</v>
      </c>
      <c r="B477" s="21">
        <f>SUMIF('Άλυτοι γρίφοι 201-300'!$A$2:$A$954,$A477,'Άλυτοι γρίφοι 201-300'!B$2:B$954)+SUMIF('Άλυτοι γρίφοι 101-200'!$A$2:$A$993,$A477,'Άλυτοι γρίφοι 101-200'!B$2:B$993)+SUMIF('Άλυτοι γρίφοι 1-100'!$A$2:$A$1000,$A477,'Άλυτοι γρίφοι 1-100'!B$2:B$1000)</f>
        <v>1</v>
      </c>
      <c r="C477" s="21">
        <f>SUMIF('Άλυτοι γρίφοι 201-300'!$A$2:$A$954,$A477,'Άλυτοι γρίφοι 201-300'!C$2:C$954)+SUMIF('Άλυτοι γρίφοι 101-200'!$A$2:$A$993,$A477,'Άλυτοι γρίφοι 101-200'!C$2:C$993)+SUMIF('Άλυτοι γρίφοι 1-100'!$A$2:$A$1000,$A477,'Άλυτοι γρίφοι 1-100'!C$2:C$1000)</f>
        <v>4</v>
      </c>
      <c r="D477" s="5">
        <f>B477^2/(B477+C477)</f>
        <v>0.2</v>
      </c>
    </row>
    <row r="478" spans="1:4" ht="18" customHeight="1" x14ac:dyDescent="0.25">
      <c r="A478" s="8" t="s">
        <v>185</v>
      </c>
      <c r="B478" s="21">
        <f>SUMIF('Άλυτοι γρίφοι 201-300'!$A$2:$A$954,$A478,'Άλυτοι γρίφοι 201-300'!B$2:B$954)+SUMIF('Άλυτοι γρίφοι 101-200'!$A$2:$A$993,$A478,'Άλυτοι γρίφοι 101-200'!B$2:B$993)+SUMIF('Άλυτοι γρίφοι 1-100'!$A$2:$A$1000,$A478,'Άλυτοι γρίφοι 1-100'!B$2:B$1000)</f>
        <v>1</v>
      </c>
      <c r="C478" s="21">
        <f>SUMIF('Άλυτοι γρίφοι 201-300'!$A$2:$A$954,$A478,'Άλυτοι γρίφοι 201-300'!C$2:C$954)+SUMIF('Άλυτοι γρίφοι 101-200'!$A$2:$A$993,$A478,'Άλυτοι γρίφοι 101-200'!C$2:C$993)+SUMIF('Άλυτοι γρίφοι 1-100'!$A$2:$A$1000,$A478,'Άλυτοι γρίφοι 1-100'!C$2:C$1000)</f>
        <v>5</v>
      </c>
      <c r="D478" s="5">
        <f>B478^2/(B478+C478)</f>
        <v>0.16666666666666666</v>
      </c>
    </row>
    <row r="479" spans="1:4" ht="18" customHeight="1" x14ac:dyDescent="0.25">
      <c r="A479" s="8" t="s">
        <v>355</v>
      </c>
      <c r="B479" s="21">
        <f>SUMIF('Άλυτοι γρίφοι 201-300'!$A$2:$A$954,$A479,'Άλυτοι γρίφοι 201-300'!B$2:B$954)+SUMIF('Άλυτοι γρίφοι 101-200'!$A$2:$A$993,$A479,'Άλυτοι γρίφοι 101-200'!B$2:B$993)+SUMIF('Άλυτοι γρίφοι 1-100'!$A$2:$A$1000,$A479,'Άλυτοι γρίφοι 1-100'!B$2:B$1000)</f>
        <v>1</v>
      </c>
      <c r="C479" s="21">
        <f>SUMIF('Άλυτοι γρίφοι 201-300'!$A$2:$A$954,$A479,'Άλυτοι γρίφοι 201-300'!C$2:C$954)+SUMIF('Άλυτοι γρίφοι 101-200'!$A$2:$A$993,$A479,'Άλυτοι γρίφοι 101-200'!C$2:C$993)+SUMIF('Άλυτοι γρίφοι 1-100'!$A$2:$A$1000,$A479,'Άλυτοι γρίφοι 1-100'!C$2:C$1000)</f>
        <v>5</v>
      </c>
      <c r="D479" s="5">
        <f>B479^2/(B479+C479)</f>
        <v>0.16666666666666666</v>
      </c>
    </row>
    <row r="480" spans="1:4" ht="18" customHeight="1" x14ac:dyDescent="0.25">
      <c r="A480" s="8" t="s">
        <v>370</v>
      </c>
      <c r="B480" s="21">
        <f>SUMIF('Άλυτοι γρίφοι 201-300'!$A$2:$A$954,$A480,'Άλυτοι γρίφοι 201-300'!B$2:B$954)+SUMIF('Άλυτοι γρίφοι 101-200'!$A$2:$A$993,$A480,'Άλυτοι γρίφοι 101-200'!B$2:B$993)+SUMIF('Άλυτοι γρίφοι 1-100'!$A$2:$A$1000,$A480,'Άλυτοι γρίφοι 1-100'!B$2:B$1000)</f>
        <v>1</v>
      </c>
      <c r="C480" s="21">
        <f>SUMIF('Άλυτοι γρίφοι 201-300'!$A$2:$A$954,$A480,'Άλυτοι γρίφοι 201-300'!C$2:C$954)+SUMIF('Άλυτοι γρίφοι 101-200'!$A$2:$A$993,$A480,'Άλυτοι γρίφοι 101-200'!C$2:C$993)+SUMIF('Άλυτοι γρίφοι 1-100'!$A$2:$A$1000,$A480,'Άλυτοι γρίφοι 1-100'!C$2:C$1000)</f>
        <v>5</v>
      </c>
      <c r="D480" s="5">
        <f>B480^2/(B480+C480)</f>
        <v>0.16666666666666666</v>
      </c>
    </row>
    <row r="481" spans="1:4" ht="18" customHeight="1" x14ac:dyDescent="0.25">
      <c r="A481" s="8" t="s">
        <v>132</v>
      </c>
      <c r="B481" s="21">
        <f>SUMIF('Άλυτοι γρίφοι 201-300'!$A$2:$A$954,$A481,'Άλυτοι γρίφοι 201-300'!B$2:B$954)+SUMIF('Άλυτοι γρίφοι 101-200'!$A$2:$A$993,$A481,'Άλυτοι γρίφοι 101-200'!B$2:B$993)+SUMIF('Άλυτοι γρίφοι 1-100'!$A$2:$A$1000,$A481,'Άλυτοι γρίφοι 1-100'!B$2:B$1000)</f>
        <v>1</v>
      </c>
      <c r="C481" s="21">
        <f>SUMIF('Άλυτοι γρίφοι 201-300'!$A$2:$A$954,$A481,'Άλυτοι γρίφοι 201-300'!C$2:C$954)+SUMIF('Άλυτοι γρίφοι 101-200'!$A$2:$A$993,$A481,'Άλυτοι γρίφοι 101-200'!C$2:C$993)+SUMIF('Άλυτοι γρίφοι 1-100'!$A$2:$A$1000,$A481,'Άλυτοι γρίφοι 1-100'!C$2:C$1000)</f>
        <v>6</v>
      </c>
      <c r="D481" s="5">
        <f>B481^2/(B481+C481)</f>
        <v>0.14285714285714285</v>
      </c>
    </row>
    <row r="482" spans="1:4" ht="18" customHeight="1" x14ac:dyDescent="0.25">
      <c r="A482" s="8" t="s">
        <v>236</v>
      </c>
      <c r="B482" s="21">
        <f>SUMIF('Άλυτοι γρίφοι 201-300'!$A$2:$A$954,$A482,'Άλυτοι γρίφοι 201-300'!B$2:B$954)+SUMIF('Άλυτοι γρίφοι 101-200'!$A$2:$A$993,$A482,'Άλυτοι γρίφοι 101-200'!B$2:B$993)+SUMIF('Άλυτοι γρίφοι 1-100'!$A$2:$A$1000,$A482,'Άλυτοι γρίφοι 1-100'!B$2:B$1000)</f>
        <v>1</v>
      </c>
      <c r="C482" s="21">
        <f>SUMIF('Άλυτοι γρίφοι 201-300'!$A$2:$A$954,$A482,'Άλυτοι γρίφοι 201-300'!C$2:C$954)+SUMIF('Άλυτοι γρίφοι 101-200'!$A$2:$A$993,$A482,'Άλυτοι γρίφοι 101-200'!C$2:C$993)+SUMIF('Άλυτοι γρίφοι 1-100'!$A$2:$A$1000,$A482,'Άλυτοι γρίφοι 1-100'!C$2:C$1000)</f>
        <v>6</v>
      </c>
      <c r="D482" s="5">
        <f>B482^2/(B482+C482)</f>
        <v>0.14285714285714285</v>
      </c>
    </row>
    <row r="483" spans="1:4" ht="18" customHeight="1" x14ac:dyDescent="0.25">
      <c r="A483" s="8" t="s">
        <v>367</v>
      </c>
      <c r="B483" s="21">
        <f>SUMIF('Άλυτοι γρίφοι 201-300'!$A$2:$A$954,$A483,'Άλυτοι γρίφοι 201-300'!B$2:B$954)+SUMIF('Άλυτοι γρίφοι 101-200'!$A$2:$A$993,$A483,'Άλυτοι γρίφοι 101-200'!B$2:B$993)+SUMIF('Άλυτοι γρίφοι 1-100'!$A$2:$A$1000,$A483,'Άλυτοι γρίφοι 1-100'!B$2:B$1000)</f>
        <v>1</v>
      </c>
      <c r="C483" s="21">
        <f>SUMIF('Άλυτοι γρίφοι 201-300'!$A$2:$A$954,$A483,'Άλυτοι γρίφοι 201-300'!C$2:C$954)+SUMIF('Άλυτοι γρίφοι 101-200'!$A$2:$A$993,$A483,'Άλυτοι γρίφοι 101-200'!C$2:C$993)+SUMIF('Άλυτοι γρίφοι 1-100'!$A$2:$A$1000,$A483,'Άλυτοι γρίφοι 1-100'!C$2:C$1000)</f>
        <v>6</v>
      </c>
      <c r="D483" s="5">
        <f>B483^2/(B483+C483)</f>
        <v>0.14285714285714285</v>
      </c>
    </row>
    <row r="484" spans="1:4" ht="18" customHeight="1" x14ac:dyDescent="0.25">
      <c r="A484" t="s">
        <v>242</v>
      </c>
      <c r="B484" s="21">
        <f>SUMIF('Άλυτοι γρίφοι 201-300'!$A$2:$A$954,$A484,'Άλυτοι γρίφοι 201-300'!B$2:B$954)+SUMIF('Άλυτοι γρίφοι 101-200'!$A$2:$A$993,$A484,'Άλυτοι γρίφοι 101-200'!B$2:B$993)+SUMIF('Άλυτοι γρίφοι 1-100'!$A$2:$A$1000,$A484,'Άλυτοι γρίφοι 1-100'!B$2:B$1000)</f>
        <v>1</v>
      </c>
      <c r="C484" s="21">
        <f>SUMIF('Άλυτοι γρίφοι 201-300'!$A$2:$A$954,$A484,'Άλυτοι γρίφοι 201-300'!C$2:C$954)+SUMIF('Άλυτοι γρίφοι 101-200'!$A$2:$A$993,$A484,'Άλυτοι γρίφοι 101-200'!C$2:C$993)+SUMIF('Άλυτοι γρίφοι 1-100'!$A$2:$A$1000,$A484,'Άλυτοι γρίφοι 1-100'!C$2:C$1000)</f>
        <v>7</v>
      </c>
      <c r="D484" s="5">
        <f>B484^2/(B484+C484)</f>
        <v>0.125</v>
      </c>
    </row>
    <row r="485" spans="1:4" ht="18" customHeight="1" x14ac:dyDescent="0.25">
      <c r="A485" s="8" t="s">
        <v>173</v>
      </c>
      <c r="B485" s="21">
        <f>SUMIF('Άλυτοι γρίφοι 201-300'!$A$2:$A$954,$A485,'Άλυτοι γρίφοι 201-300'!B$2:B$954)+SUMIF('Άλυτοι γρίφοι 101-200'!$A$2:$A$993,$A485,'Άλυτοι γρίφοι 101-200'!B$2:B$993)+SUMIF('Άλυτοι γρίφοι 1-100'!$A$2:$A$1000,$A485,'Άλυτοι γρίφοι 1-100'!B$2:B$1000)</f>
        <v>1</v>
      </c>
      <c r="C485" s="21">
        <f>SUMIF('Άλυτοι γρίφοι 201-300'!$A$2:$A$954,$A485,'Άλυτοι γρίφοι 201-300'!C$2:C$954)+SUMIF('Άλυτοι γρίφοι 101-200'!$A$2:$A$993,$A485,'Άλυτοι γρίφοι 101-200'!C$2:C$993)+SUMIF('Άλυτοι γρίφοι 1-100'!$A$2:$A$1000,$A485,'Άλυτοι γρίφοι 1-100'!C$2:C$1000)</f>
        <v>7</v>
      </c>
      <c r="D485" s="5">
        <f>B485^2/(B485+C485)</f>
        <v>0.125</v>
      </c>
    </row>
    <row r="486" spans="1:4" ht="18" customHeight="1" x14ac:dyDescent="0.25">
      <c r="A486" s="8" t="s">
        <v>384</v>
      </c>
      <c r="B486" s="21">
        <f>SUMIF('Άλυτοι γρίφοι 201-300'!$A$2:$A$954,$A486,'Άλυτοι γρίφοι 201-300'!B$2:B$954)+SUMIF('Άλυτοι γρίφοι 101-200'!$A$2:$A$993,$A486,'Άλυτοι γρίφοι 101-200'!B$2:B$993)+SUMIF('Άλυτοι γρίφοι 1-100'!$A$2:$A$1000,$A486,'Άλυτοι γρίφοι 1-100'!B$2:B$1000)</f>
        <v>1</v>
      </c>
      <c r="C486" s="21">
        <f>SUMIF('Άλυτοι γρίφοι 201-300'!$A$2:$A$954,$A486,'Άλυτοι γρίφοι 201-300'!C$2:C$954)+SUMIF('Άλυτοι γρίφοι 101-200'!$A$2:$A$993,$A486,'Άλυτοι γρίφοι 101-200'!C$2:C$993)+SUMIF('Άλυτοι γρίφοι 1-100'!$A$2:$A$1000,$A486,'Άλυτοι γρίφοι 1-100'!C$2:C$1000)</f>
        <v>8</v>
      </c>
      <c r="D486" s="5">
        <f>B486^2/(B486+C486)</f>
        <v>0.1111111111111111</v>
      </c>
    </row>
    <row r="487" spans="1:4" ht="18" customHeight="1" x14ac:dyDescent="0.25">
      <c r="A487" s="8" t="s">
        <v>301</v>
      </c>
      <c r="B487" s="21">
        <f>SUMIF('Άλυτοι γρίφοι 201-300'!$A$2:$A$954,$A487,'Άλυτοι γρίφοι 201-300'!B$2:B$954)+SUMIF('Άλυτοι γρίφοι 101-200'!$A$2:$A$993,$A487,'Άλυτοι γρίφοι 101-200'!B$2:B$993)+SUMIF('Άλυτοι γρίφοι 1-100'!$A$2:$A$1000,$A487,'Άλυτοι γρίφοι 1-100'!B$2:B$1000)</f>
        <v>1</v>
      </c>
      <c r="C487" s="21">
        <f>SUMIF('Άλυτοι γρίφοι 201-300'!$A$2:$A$954,$A487,'Άλυτοι γρίφοι 201-300'!C$2:C$954)+SUMIF('Άλυτοι γρίφοι 101-200'!$A$2:$A$993,$A487,'Άλυτοι γρίφοι 101-200'!C$2:C$993)+SUMIF('Άλυτοι γρίφοι 1-100'!$A$2:$A$1000,$A487,'Άλυτοι γρίφοι 1-100'!C$2:C$1000)</f>
        <v>9</v>
      </c>
      <c r="D487" s="5">
        <f>B487^2/(B487+C487)</f>
        <v>0.1</v>
      </c>
    </row>
    <row r="488" spans="1:4" ht="18" customHeight="1" x14ac:dyDescent="0.25">
      <c r="A488" s="8" t="s">
        <v>584</v>
      </c>
      <c r="B488" s="21">
        <f>SUMIF('Άλυτοι γρίφοι 201-300'!$A$2:$A$954,$A488,'Άλυτοι γρίφοι 201-300'!B$2:B$954)+SUMIF('Άλυτοι γρίφοι 101-200'!$A$2:$A$993,$A488,'Άλυτοι γρίφοι 101-200'!B$2:B$993)+SUMIF('Άλυτοι γρίφοι 1-100'!$A$2:$A$1000,$A488,'Άλυτοι γρίφοι 1-100'!B$2:B$1000)</f>
        <v>0</v>
      </c>
      <c r="C488" s="21">
        <f>SUMIF('Άλυτοι γρίφοι 201-300'!$A$2:$A$954,$A488,'Άλυτοι γρίφοι 201-300'!C$2:C$954)+SUMIF('Άλυτοι γρίφοι 101-200'!$A$2:$A$993,$A488,'Άλυτοι γρίφοι 101-200'!C$2:C$993)+SUMIF('Άλυτοι γρίφοι 1-100'!$A$2:$A$1000,$A488,'Άλυτοι γρίφοι 1-100'!C$2:C$1000)</f>
        <v>1</v>
      </c>
      <c r="D488" s="5">
        <f>B488^2/(B488+C488)</f>
        <v>0</v>
      </c>
    </row>
    <row r="489" spans="1:4" ht="18" customHeight="1" x14ac:dyDescent="0.25">
      <c r="A489" s="8" t="s">
        <v>699</v>
      </c>
      <c r="B489" s="21">
        <f>SUMIF('Άλυτοι γρίφοι 201-300'!$A$2:$A$954,$A489,'Άλυτοι γρίφοι 201-300'!B$2:B$954)+SUMIF('Άλυτοι γρίφοι 101-200'!$A$2:$A$993,$A489,'Άλυτοι γρίφοι 101-200'!B$2:B$993)+SUMIF('Άλυτοι γρίφοι 1-100'!$A$2:$A$1000,$A489,'Άλυτοι γρίφοι 1-100'!B$2:B$1000)</f>
        <v>0</v>
      </c>
      <c r="C489" s="21">
        <f>SUMIF('Άλυτοι γρίφοι 201-300'!$A$2:$A$954,$A489,'Άλυτοι γρίφοι 201-300'!C$2:C$954)+SUMIF('Άλυτοι γρίφοι 101-200'!$A$2:$A$993,$A489,'Άλυτοι γρίφοι 101-200'!C$2:C$993)+SUMIF('Άλυτοι γρίφοι 1-100'!$A$2:$A$1000,$A489,'Άλυτοι γρίφοι 1-100'!C$2:C$1000)</f>
        <v>1</v>
      </c>
      <c r="D489" s="5">
        <f>B489^2/(B489+C489)</f>
        <v>0</v>
      </c>
    </row>
    <row r="490" spans="1:4" ht="18" customHeight="1" x14ac:dyDescent="0.25">
      <c r="A490" s="8" t="s">
        <v>1262</v>
      </c>
      <c r="B490" s="21">
        <f>SUMIF('Άλυτοι γρίφοι 201-300'!$A$2:$A$954,$A490,'Άλυτοι γρίφοι 201-300'!B$2:B$954)+SUMIF('Άλυτοι γρίφοι 101-200'!$A$2:$A$993,$A490,'Άλυτοι γρίφοι 101-200'!B$2:B$993)+SUMIF('Άλυτοι γρίφοι 1-100'!$A$2:$A$1000,$A490,'Άλυτοι γρίφοι 1-100'!B$2:B$1000)</f>
        <v>0</v>
      </c>
      <c r="C490" s="21">
        <f>SUMIF('Άλυτοι γρίφοι 201-300'!$A$2:$A$954,$A490,'Άλυτοι γρίφοι 201-300'!C$2:C$954)+SUMIF('Άλυτοι γρίφοι 101-200'!$A$2:$A$993,$A490,'Άλυτοι γρίφοι 101-200'!C$2:C$993)+SUMIF('Άλυτοι γρίφοι 1-100'!$A$2:$A$1000,$A490,'Άλυτοι γρίφοι 1-100'!C$2:C$1000)</f>
        <v>1</v>
      </c>
      <c r="D490" s="5">
        <f>B490^2/(B490+C490)</f>
        <v>0</v>
      </c>
    </row>
    <row r="491" spans="1:4" ht="18" customHeight="1" x14ac:dyDescent="0.25">
      <c r="A491" s="8" t="s">
        <v>1191</v>
      </c>
      <c r="B491" s="21">
        <f>SUMIF('Άλυτοι γρίφοι 201-300'!$A$2:$A$954,$A491,'Άλυτοι γρίφοι 201-300'!B$2:B$954)+SUMIF('Άλυτοι γρίφοι 101-200'!$A$2:$A$993,$A491,'Άλυτοι γρίφοι 101-200'!B$2:B$993)+SUMIF('Άλυτοι γρίφοι 1-100'!$A$2:$A$1000,$A491,'Άλυτοι γρίφοι 1-100'!B$2:B$1000)</f>
        <v>0</v>
      </c>
      <c r="C491" s="21">
        <f>SUMIF('Άλυτοι γρίφοι 201-300'!$A$2:$A$954,$A491,'Άλυτοι γρίφοι 201-300'!C$2:C$954)+SUMIF('Άλυτοι γρίφοι 101-200'!$A$2:$A$993,$A491,'Άλυτοι γρίφοι 101-200'!C$2:C$993)+SUMIF('Άλυτοι γρίφοι 1-100'!$A$2:$A$1000,$A491,'Άλυτοι γρίφοι 1-100'!C$2:C$1000)</f>
        <v>6</v>
      </c>
      <c r="D491" s="5">
        <f>B491^2/(B491+C491)</f>
        <v>0</v>
      </c>
    </row>
    <row r="492" spans="1:4" ht="18" customHeight="1" x14ac:dyDescent="0.25"/>
    <row r="493" spans="1:4" ht="18" customHeight="1" x14ac:dyDescent="0.25"/>
    <row r="494" spans="1:4" ht="18" customHeight="1" x14ac:dyDescent="0.25"/>
    <row r="495" spans="1:4" ht="18" customHeight="1" x14ac:dyDescent="0.25"/>
    <row r="496" spans="1:4" ht="18" customHeight="1" x14ac:dyDescent="0.25"/>
    <row r="497" ht="18" customHeight="1" x14ac:dyDescent="0.25"/>
    <row r="498" ht="18" customHeight="1" x14ac:dyDescent="0.25"/>
  </sheetData>
  <sortState ref="A2:D491">
    <sortCondition descending="1" ref="D1"/>
  </sortState>
  <phoneticPr fontId="0" type="noConversion"/>
  <hyperlinks>
    <hyperlink ref="A174" r:id="rId1" display="http://www.blogger.com/profile/04591187007778379620"/>
    <hyperlink ref="A242" r:id="rId2" display="http://www.blogger.com/profile/12023592019997887851"/>
    <hyperlink ref="A413" r:id="rId3"/>
    <hyperlink ref="A408" r:id="rId4" display="http://www.blogger.com/profile/14126656509983879919"/>
    <hyperlink ref="A27" r:id="rId5" display="http://www.blogger.com/profile/12502842009836865473"/>
    <hyperlink ref="A323" r:id="rId6" display="http://www.blogger.com/profile/06930812008331507609"/>
    <hyperlink ref="A42" r:id="rId7" display="http://www.blogger.com/profile/12755869486554360361"/>
    <hyperlink ref="A133" r:id="rId8" display="http://www.blogger.com/profile/18080324929261377127"/>
    <hyperlink ref="A36" r:id="rId9" display="http://www.blogger.com/profile/03153430953318903095"/>
    <hyperlink ref="A321" r:id="rId10" display="http://www.blogger.com/profile/03984431117761028246"/>
    <hyperlink ref="A274" r:id="rId11" display="http://www.blogger.com/profile/08045997400759194844"/>
    <hyperlink ref="A238" r:id="rId12" display="http://www.blogger.com/profile/13464121444471626981"/>
    <hyperlink ref="A304" r:id="rId13" display="http://www.blogger.com/profile/07648918004750398473"/>
    <hyperlink ref="A78" r:id="rId14" display="http://www.blogger.com/profile/16148598758076256482"/>
    <hyperlink ref="A296" r:id="rId15" display="http://www.blogger.com/profile/14986226345401233058"/>
    <hyperlink ref="A268" r:id="rId16" display="http://www.blogger.com/profile/17469980308319269755"/>
    <hyperlink ref="A4" r:id="rId17" display="http://www.blogger.com/profile/13599082953942184879"/>
    <hyperlink ref="A387" r:id="rId18" display="http://www.blogger.com/profile/18198163365115015090"/>
    <hyperlink ref="A462" r:id="rId19" display="https://www.blogger.com/profile/15317393545344866894"/>
    <hyperlink ref="A92" r:id="rId20" display="https://www.blogger.com/profile/14919659062260766531"/>
    <hyperlink ref="A416" r:id="rId21" display="https://www.blogger.com/profile/13593427604174366065"/>
  </hyperlinks>
  <printOptions horizontalCentered="1"/>
  <pageMargins left="0" right="0" top="0.98425196850393704" bottom="0.98425196850393704" header="0.51181102362204722" footer="0.51181102362204722"/>
  <pageSetup paperSize="9" orientation="portrait" r:id="rId22"/>
  <headerFooter alignWithMargins="0">
    <oddFooter>&amp;L&amp;F / &amp;A&amp;CΣελ. &amp;P από &amp;N&amp;RΗμ/νία: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Άλυτοι γρίφοι 1-100</vt:lpstr>
      <vt:lpstr>Άλυτοι γρίφοι 101-200</vt:lpstr>
      <vt:lpstr>Άλυτοι γρίφοι 201-300</vt:lpstr>
      <vt:lpstr>Συνολική Βαθμολογία</vt:lpstr>
      <vt:lpstr>'Άλυτοι γρίφοι 101-200'!Criteria</vt:lpstr>
      <vt:lpstr>'Άλυτοι γρίφοι 1-100'!Criteria</vt:lpstr>
      <vt:lpstr>'Άλυτοι γρίφοι 201-300'!Criteria</vt:lpstr>
      <vt:lpstr>'Συνολική Βαθμολογία'!Criteria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Τσικογιαννόπουλος Παναγιώτης</dc:creator>
  <cp:lastModifiedBy>Microsoft</cp:lastModifiedBy>
  <cp:lastPrinted>2015-08-04T06:09:35Z</cp:lastPrinted>
  <dcterms:created xsi:type="dcterms:W3CDTF">2003-09-10T10:22:48Z</dcterms:created>
  <dcterms:modified xsi:type="dcterms:W3CDTF">2022-01-29T05:47:57Z</dcterms:modified>
</cp:coreProperties>
</file>